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2980" windowHeight="9555"/>
  </bookViews>
  <sheets>
    <sheet name="СВОД" sheetId="1" r:id="rId1"/>
    <sheet name="расчет" sheetId="2" r:id="rId2"/>
  </sheets>
  <calcPr calcId="124519"/>
</workbook>
</file>

<file path=xl/calcChain.xml><?xml version="1.0" encoding="utf-8"?>
<calcChain xmlns="http://schemas.openxmlformats.org/spreadsheetml/2006/main">
  <c r="H12" i="2"/>
  <c r="D12"/>
  <c r="B12"/>
  <c r="B37" i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<sst xmlns="http://schemas.openxmlformats.org/spreadsheetml/2006/main" count="57" uniqueCount="57">
  <si>
    <t>Вид экономической деятельности</t>
  </si>
  <si>
    <t>Количество</t>
  </si>
  <si>
    <t>%</t>
  </si>
  <si>
    <t>Аренда и управление собственным или арендованным недвижимым имуществом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</si>
  <si>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</si>
  <si>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</si>
  <si>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</si>
  <si>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</si>
  <si>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</si>
  <si>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</si>
  <si>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</si>
  <si>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</si>
  <si>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</si>
  <si>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</si>
  <si>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</si>
  <si>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</si>
  <si>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</si>
  <si>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</si>
  <si>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</si>
  <si>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</si>
  <si>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</si>
  <si>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</si>
  <si>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</si>
  <si>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</si>
  <si>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t xml:space="preserve">Деятельность связанная с перевозками
</t>
  </si>
  <si>
    <t>Переработка и консервирование продуктов питания</t>
  </si>
  <si>
    <t xml:space="preserve">Производство одежды и аксессуаров 
</t>
  </si>
  <si>
    <t>Деятельность в области архитектуры,
инженерных изысканий и предоставление
технических консультаций в этих областях</t>
  </si>
  <si>
    <t xml:space="preserve">Торговля розничная лекарственными
средствами в специализированных
магазинах (аптеках)
</t>
  </si>
  <si>
    <t xml:space="preserve">Деятельность по обработке данных,
предоставление услуг по размещению
информации и связанная с этим
деятельность
</t>
  </si>
  <si>
    <t xml:space="preserve">Производство пива
</t>
  </si>
  <si>
    <t xml:space="preserve">Работы по сборке и монтажу сборных конструкций </t>
  </si>
  <si>
    <t>Ремонт прочих предметов личного
потребления и бытовых товаров</t>
  </si>
  <si>
    <t>Предоставление услуг
парикмахерскими и салонами красоты</t>
  </si>
  <si>
    <t>Производство ювелирных изделий,
медалей из драгоценных металлов и
драгоценных камней</t>
  </si>
  <si>
    <t xml:space="preserve">Деятельность ресторанов и услуги по
доставке продуктов питания
</t>
  </si>
  <si>
    <t xml:space="preserve">Производство хлеба и мучных
кондитерских изделий, тортов и пирожных
недлительного хранения
</t>
  </si>
  <si>
    <t>ИТОГО</t>
  </si>
  <si>
    <t>Октябрьский</t>
  </si>
  <si>
    <t xml:space="preserve"> </t>
  </si>
  <si>
    <t>Щепкин</t>
  </si>
  <si>
    <t>Красный</t>
  </si>
  <si>
    <t>Темерницкий</t>
  </si>
  <si>
    <t>Н-Темерн</t>
  </si>
  <si>
    <t>В-Темерн.</t>
  </si>
  <si>
    <t>Элитный</t>
  </si>
  <si>
    <t>Возрожденный</t>
  </si>
  <si>
    <t>Аптеки</t>
  </si>
  <si>
    <t>КФХ</t>
  </si>
  <si>
    <t>Магазины</t>
  </si>
  <si>
    <t>Супермаркеты</t>
  </si>
  <si>
    <t>Организ.торговля</t>
  </si>
  <si>
    <t>ОКВЭД</t>
  </si>
  <si>
    <t>Итого</t>
  </si>
  <si>
    <t>Всего</t>
  </si>
  <si>
    <t>СВОД субъекты малого и среднего предпринимат.</t>
  </si>
  <si>
    <t>Субъекты малого и среднего предпринимательства за 2023 год.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</si>
</sst>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2" borderId="1" xfId="0" applyFill="1" applyBorder="1"/>
    <xf numFmtId="0" fontId="4" fillId="3" borderId="1" xfId="0" applyFont="1" applyFill="1" applyBorder="1"/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topLeftCell="A31" workbookViewId="0">
      <selection sqref="A1:C1"/>
    </sheetView>
  </sheetViews>
  <sheetFormatPr defaultColWidth="8.85546875" defaultRowHeight="15.75"/>
  <cols>
    <col min="1" max="1" width="67.42578125" style="10" customWidth="1"/>
    <col min="2" max="2" width="18.28515625" style="4" customWidth="1"/>
    <col min="3" max="3" width="11.42578125" style="11" customWidth="1"/>
    <col min="4" max="5" width="8.85546875" style="4"/>
    <col min="6" max="6" width="14" style="4" customWidth="1"/>
    <col min="7" max="16384" width="8.85546875" style="4"/>
  </cols>
  <sheetData>
    <row r="1" spans="1:3" ht="32.25" customHeight="1">
      <c r="A1" s="18" t="s">
        <v>56</v>
      </c>
      <c r="B1" s="19"/>
      <c r="C1" s="19"/>
    </row>
    <row r="2" spans="1:3" ht="18.75">
      <c r="A2" s="1" t="s">
        <v>0</v>
      </c>
      <c r="B2" s="2" t="s">
        <v>1</v>
      </c>
      <c r="C2" s="3" t="s">
        <v>2</v>
      </c>
    </row>
    <row r="3" spans="1:3" ht="37.5">
      <c r="A3" s="1" t="s">
        <v>3</v>
      </c>
      <c r="B3" s="2">
        <v>18</v>
      </c>
      <c r="C3" s="5">
        <f>B3/221*100</f>
        <v>8.1447963800904972</v>
      </c>
    </row>
    <row r="4" spans="1:3" ht="37.5">
      <c r="A4" s="1" t="s">
        <v>4</v>
      </c>
      <c r="B4" s="2">
        <v>17</v>
      </c>
      <c r="C4" s="5">
        <f>B4/221*100</f>
        <v>7.6923076923076925</v>
      </c>
    </row>
    <row r="5" spans="1:3" ht="40.9" customHeight="1">
      <c r="A5" s="1" t="s">
        <v>5</v>
      </c>
      <c r="B5" s="2">
        <v>1</v>
      </c>
      <c r="C5" s="5">
        <f t="shared" ref="C5:C36" si="0">B5/221*100</f>
        <v>0.45248868778280549</v>
      </c>
    </row>
    <row r="6" spans="1:3" ht="18.75">
      <c r="A6" s="1" t="s">
        <v>6</v>
      </c>
      <c r="B6" s="2">
        <v>126</v>
      </c>
      <c r="C6" s="5">
        <f t="shared" si="0"/>
        <v>57.013574660633481</v>
      </c>
    </row>
    <row r="7" spans="1:3" ht="18.75">
      <c r="A7" s="1" t="s">
        <v>7</v>
      </c>
      <c r="B7" s="2">
        <v>3</v>
      </c>
      <c r="C7" s="5">
        <f t="shared" si="0"/>
        <v>1.3574660633484164</v>
      </c>
    </row>
    <row r="8" spans="1:3" ht="18.75">
      <c r="A8" s="1" t="s">
        <v>8</v>
      </c>
      <c r="B8" s="2">
        <v>2</v>
      </c>
      <c r="C8" s="5">
        <f t="shared" si="0"/>
        <v>0.90497737556561098</v>
      </c>
    </row>
    <row r="9" spans="1:3" ht="56.25">
      <c r="A9" s="1" t="s">
        <v>9</v>
      </c>
      <c r="B9" s="2">
        <v>1</v>
      </c>
      <c r="C9" s="5">
        <f t="shared" si="0"/>
        <v>0.45248868778280549</v>
      </c>
    </row>
    <row r="10" spans="1:3" ht="37.5">
      <c r="A10" s="1" t="s">
        <v>10</v>
      </c>
      <c r="B10" s="2">
        <v>2</v>
      </c>
      <c r="C10" s="5">
        <f t="shared" si="0"/>
        <v>0.90497737556561098</v>
      </c>
    </row>
    <row r="11" spans="1:3" ht="37.5">
      <c r="A11" s="1" t="s">
        <v>11</v>
      </c>
      <c r="B11" s="2">
        <v>3</v>
      </c>
      <c r="C11" s="5">
        <f t="shared" si="0"/>
        <v>1.3574660633484164</v>
      </c>
    </row>
    <row r="12" spans="1:3" ht="37.5">
      <c r="A12" s="1" t="s">
        <v>12</v>
      </c>
      <c r="B12" s="2">
        <v>1</v>
      </c>
      <c r="C12" s="5">
        <f t="shared" si="0"/>
        <v>0.45248868778280549</v>
      </c>
    </row>
    <row r="13" spans="1:3" ht="20.45" customHeight="1">
      <c r="A13" s="1" t="s">
        <v>13</v>
      </c>
      <c r="B13" s="2"/>
      <c r="C13" s="5">
        <f t="shared" si="0"/>
        <v>0</v>
      </c>
    </row>
    <row r="14" spans="1:3" ht="18.75">
      <c r="A14" s="1" t="s">
        <v>14</v>
      </c>
      <c r="B14" s="2">
        <v>2</v>
      </c>
      <c r="C14" s="5">
        <f t="shared" si="0"/>
        <v>0.90497737556561098</v>
      </c>
    </row>
    <row r="15" spans="1:3" ht="18.75">
      <c r="A15" s="1" t="s">
        <v>15</v>
      </c>
      <c r="B15" s="2">
        <v>9</v>
      </c>
      <c r="C15" s="5">
        <f t="shared" si="0"/>
        <v>4.0723981900452486</v>
      </c>
    </row>
    <row r="16" spans="1:3" ht="23.45" customHeight="1">
      <c r="A16" s="1" t="s">
        <v>16</v>
      </c>
      <c r="B16" s="2"/>
      <c r="C16" s="5">
        <f t="shared" si="0"/>
        <v>0</v>
      </c>
    </row>
    <row r="17" spans="1:3" ht="18.75">
      <c r="A17" s="1" t="s">
        <v>17</v>
      </c>
      <c r="B17" s="2">
        <v>1</v>
      </c>
      <c r="C17" s="5">
        <f t="shared" si="0"/>
        <v>0.45248868778280549</v>
      </c>
    </row>
    <row r="18" spans="1:3" ht="18.75">
      <c r="A18" s="1" t="s">
        <v>18</v>
      </c>
      <c r="B18" s="2">
        <v>12</v>
      </c>
      <c r="C18" s="5">
        <f t="shared" si="0"/>
        <v>5.4298642533936654</v>
      </c>
    </row>
    <row r="19" spans="1:3" ht="37.5">
      <c r="A19" s="1" t="s">
        <v>19</v>
      </c>
      <c r="B19" s="2">
        <v>2</v>
      </c>
      <c r="C19" s="5">
        <f t="shared" si="0"/>
        <v>0.90497737556561098</v>
      </c>
    </row>
    <row r="20" spans="1:3" ht="18.75">
      <c r="A20" s="1" t="s">
        <v>20</v>
      </c>
      <c r="B20" s="2">
        <v>3</v>
      </c>
      <c r="C20" s="5">
        <f t="shared" si="0"/>
        <v>1.3574660633484164</v>
      </c>
    </row>
    <row r="21" spans="1:3" ht="18.75">
      <c r="A21" s="1" t="s">
        <v>21</v>
      </c>
      <c r="B21" s="2">
        <v>2</v>
      </c>
      <c r="C21" s="5">
        <f t="shared" si="0"/>
        <v>0.90497737556561098</v>
      </c>
    </row>
    <row r="22" spans="1:3" ht="18.75">
      <c r="A22" s="1" t="s">
        <v>22</v>
      </c>
      <c r="B22" s="2">
        <v>5</v>
      </c>
      <c r="C22" s="5">
        <f t="shared" si="0"/>
        <v>2.2624434389140271</v>
      </c>
    </row>
    <row r="23" spans="1:3" ht="37.5">
      <c r="A23" s="1" t="s">
        <v>23</v>
      </c>
      <c r="B23" s="2">
        <v>3</v>
      </c>
      <c r="C23" s="5">
        <f t="shared" si="0"/>
        <v>1.3574660633484164</v>
      </c>
    </row>
    <row r="24" spans="1:3" ht="19.899999999999999" customHeight="1">
      <c r="A24" s="1" t="s">
        <v>24</v>
      </c>
      <c r="B24" s="2">
        <v>6</v>
      </c>
      <c r="C24" s="5">
        <f t="shared" si="0"/>
        <v>2.7149321266968327</v>
      </c>
    </row>
    <row r="25" spans="1:3" ht="18.75">
      <c r="A25" s="1" t="s">
        <v>25</v>
      </c>
      <c r="B25" s="2">
        <v>7</v>
      </c>
      <c r="C25" s="5">
        <f t="shared" si="0"/>
        <v>3.1674208144796379</v>
      </c>
    </row>
    <row r="26" spans="1:3" ht="19.149999999999999" customHeight="1">
      <c r="A26" s="1" t="s">
        <v>26</v>
      </c>
      <c r="B26" s="2">
        <v>1</v>
      </c>
      <c r="C26" s="5">
        <f t="shared" si="0"/>
        <v>0.45248868778280549</v>
      </c>
    </row>
    <row r="27" spans="1:3" ht="56.25">
      <c r="A27" s="1" t="s">
        <v>27</v>
      </c>
      <c r="B27" s="2">
        <v>2</v>
      </c>
      <c r="C27" s="5">
        <f t="shared" si="0"/>
        <v>0.90497737556561098</v>
      </c>
    </row>
    <row r="28" spans="1:3" ht="54" customHeight="1">
      <c r="A28" s="1" t="s">
        <v>28</v>
      </c>
      <c r="B28" s="2">
        <v>6</v>
      </c>
      <c r="C28" s="5">
        <f t="shared" si="0"/>
        <v>2.7149321266968327</v>
      </c>
    </row>
    <row r="29" spans="1:3" ht="76.900000000000006" customHeight="1">
      <c r="A29" s="1" t="s">
        <v>29</v>
      </c>
      <c r="B29" s="2">
        <v>2</v>
      </c>
      <c r="C29" s="5">
        <f t="shared" si="0"/>
        <v>0.90497737556561098</v>
      </c>
    </row>
    <row r="30" spans="1:3" ht="19.149999999999999" customHeight="1">
      <c r="A30" s="1" t="s">
        <v>30</v>
      </c>
      <c r="B30" s="2">
        <v>1</v>
      </c>
      <c r="C30" s="5">
        <f t="shared" si="0"/>
        <v>0.45248868778280549</v>
      </c>
    </row>
    <row r="31" spans="1:3" ht="18.75">
      <c r="A31" s="1" t="s">
        <v>31</v>
      </c>
      <c r="B31" s="2">
        <v>4</v>
      </c>
      <c r="C31" s="5">
        <f t="shared" si="0"/>
        <v>1.809954751131222</v>
      </c>
    </row>
    <row r="32" spans="1:3" ht="37.5">
      <c r="A32" s="1" t="s">
        <v>32</v>
      </c>
      <c r="B32" s="2">
        <v>1</v>
      </c>
      <c r="C32" s="5">
        <f t="shared" si="0"/>
        <v>0.45248868778280549</v>
      </c>
    </row>
    <row r="33" spans="1:3" ht="37.5">
      <c r="A33" s="1" t="s">
        <v>33</v>
      </c>
      <c r="B33" s="2">
        <v>8</v>
      </c>
      <c r="C33" s="5">
        <f t="shared" si="0"/>
        <v>3.6199095022624439</v>
      </c>
    </row>
    <row r="34" spans="1:3" ht="56.25">
      <c r="A34" s="1" t="s">
        <v>34</v>
      </c>
      <c r="B34" s="2">
        <v>1</v>
      </c>
      <c r="C34" s="5">
        <f t="shared" si="0"/>
        <v>0.45248868778280549</v>
      </c>
    </row>
    <row r="35" spans="1:3" ht="35.450000000000003" customHeight="1">
      <c r="A35" s="1" t="s">
        <v>35</v>
      </c>
      <c r="B35" s="2">
        <v>7</v>
      </c>
      <c r="C35" s="5">
        <f t="shared" si="0"/>
        <v>3.1674208144796379</v>
      </c>
    </row>
    <row r="36" spans="1:3" ht="54" customHeight="1">
      <c r="A36" s="1" t="s">
        <v>36</v>
      </c>
      <c r="B36" s="6">
        <v>2</v>
      </c>
      <c r="C36" s="5">
        <f t="shared" si="0"/>
        <v>0.90497737556561098</v>
      </c>
    </row>
    <row r="37" spans="1:3" ht="18.75">
      <c r="A37" s="7" t="s">
        <v>37</v>
      </c>
      <c r="B37" s="8">
        <f>SUM(B3:B36)</f>
        <v>261</v>
      </c>
      <c r="C37" s="9">
        <v>1</v>
      </c>
    </row>
  </sheetData>
  <mergeCells count="1">
    <mergeCell ref="A1:C1"/>
  </mergeCells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workbookViewId="0">
      <selection activeCell="F30" sqref="F28:F30"/>
    </sheetView>
  </sheetViews>
  <sheetFormatPr defaultRowHeight="15"/>
  <cols>
    <col min="1" max="1" width="18.28515625" customWidth="1"/>
    <col min="2" max="2" width="9" customWidth="1"/>
    <col min="4" max="4" width="10.7109375" customWidth="1"/>
    <col min="5" max="5" width="9.85546875" customWidth="1"/>
    <col min="6" max="6" width="11.28515625" customWidth="1"/>
    <col min="8" max="8" width="13" customWidth="1"/>
  </cols>
  <sheetData>
    <row r="2" spans="1:8" ht="21">
      <c r="A2" s="17"/>
      <c r="B2" s="17" t="s">
        <v>55</v>
      </c>
      <c r="C2" s="17"/>
      <c r="D2" s="17"/>
      <c r="E2" s="17"/>
      <c r="F2" s="17"/>
      <c r="G2" s="17"/>
      <c r="H2" s="17"/>
    </row>
    <row r="3" spans="1:8" ht="30">
      <c r="A3" s="12"/>
      <c r="B3" s="13" t="s">
        <v>47</v>
      </c>
      <c r="C3" s="13" t="s">
        <v>48</v>
      </c>
      <c r="D3" s="13" t="s">
        <v>49</v>
      </c>
      <c r="E3" s="14" t="s">
        <v>50</v>
      </c>
      <c r="F3" s="14" t="s">
        <v>51</v>
      </c>
      <c r="G3" s="13" t="s">
        <v>52</v>
      </c>
      <c r="H3" s="13" t="s">
        <v>53</v>
      </c>
    </row>
    <row r="4" spans="1:8">
      <c r="A4" s="13" t="s">
        <v>40</v>
      </c>
      <c r="B4" s="12">
        <v>1</v>
      </c>
      <c r="C4" s="12" t="s">
        <v>39</v>
      </c>
      <c r="D4" s="12">
        <v>13</v>
      </c>
      <c r="E4" s="12"/>
      <c r="F4" s="12"/>
      <c r="G4" s="12"/>
      <c r="H4" s="12"/>
    </row>
    <row r="5" spans="1:8">
      <c r="A5" s="13" t="s">
        <v>38</v>
      </c>
      <c r="B5" s="12">
        <v>2</v>
      </c>
      <c r="C5" s="12"/>
      <c r="D5" s="12">
        <v>8</v>
      </c>
      <c r="E5" s="12"/>
      <c r="F5" s="12"/>
      <c r="G5" s="12"/>
      <c r="H5" s="12"/>
    </row>
    <row r="6" spans="1:8">
      <c r="A6" s="13" t="s">
        <v>41</v>
      </c>
      <c r="B6" s="12">
        <v>0</v>
      </c>
      <c r="C6" s="12"/>
      <c r="D6" s="12">
        <v>5</v>
      </c>
      <c r="E6" s="12"/>
      <c r="F6" s="12"/>
      <c r="G6" s="12"/>
      <c r="H6" s="12"/>
    </row>
    <row r="7" spans="1:8">
      <c r="A7" s="13" t="s">
        <v>42</v>
      </c>
      <c r="B7" s="12">
        <v>1</v>
      </c>
      <c r="C7" s="12"/>
      <c r="D7" s="12">
        <v>1</v>
      </c>
      <c r="E7" s="12"/>
      <c r="F7" s="12"/>
      <c r="G7" s="12"/>
      <c r="H7" s="12"/>
    </row>
    <row r="8" spans="1:8">
      <c r="A8" s="13" t="s">
        <v>43</v>
      </c>
      <c r="B8" s="12">
        <v>0</v>
      </c>
      <c r="C8" s="12"/>
      <c r="D8" s="12">
        <v>11</v>
      </c>
      <c r="E8" s="12"/>
      <c r="F8" s="12"/>
      <c r="G8" s="12"/>
      <c r="H8" s="12"/>
    </row>
    <row r="9" spans="1:8">
      <c r="A9" s="13" t="s">
        <v>44</v>
      </c>
      <c r="B9" s="12">
        <v>2</v>
      </c>
      <c r="C9" s="12"/>
      <c r="D9" s="12">
        <v>9</v>
      </c>
      <c r="E9" s="12"/>
      <c r="F9" s="12"/>
      <c r="G9" s="12"/>
      <c r="H9" s="12"/>
    </row>
    <row r="10" spans="1:8">
      <c r="A10" s="13" t="s">
        <v>45</v>
      </c>
      <c r="B10" s="12">
        <v>0</v>
      </c>
      <c r="C10" s="12"/>
      <c r="D10" s="12">
        <v>1</v>
      </c>
      <c r="E10" s="12"/>
      <c r="F10" s="12"/>
      <c r="G10" s="12"/>
      <c r="H10" s="12"/>
    </row>
    <row r="11" spans="1:8">
      <c r="A11" s="13" t="s">
        <v>46</v>
      </c>
      <c r="B11" s="12">
        <v>0</v>
      </c>
      <c r="C11" s="12"/>
      <c r="D11" s="12">
        <v>1</v>
      </c>
      <c r="E11" s="12"/>
      <c r="F11" s="12"/>
      <c r="G11" s="12"/>
      <c r="H11" s="12"/>
    </row>
    <row r="12" spans="1:8">
      <c r="A12" s="13" t="s">
        <v>54</v>
      </c>
      <c r="B12" s="12">
        <f>SUM(B4:B11)</f>
        <v>6</v>
      </c>
      <c r="C12" s="12">
        <v>12</v>
      </c>
      <c r="D12" s="15">
        <f>SUM(D4:D11)</f>
        <v>49</v>
      </c>
      <c r="E12" s="15">
        <v>16</v>
      </c>
      <c r="F12" s="15">
        <v>61</v>
      </c>
      <c r="G12" s="15">
        <v>135</v>
      </c>
      <c r="H12" s="16">
        <f>D12+E12+F12+G12</f>
        <v>261</v>
      </c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расчет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UserBuh4</cp:lastModifiedBy>
  <cp:lastPrinted>2024-01-30T05:07:43Z</cp:lastPrinted>
  <dcterms:created xsi:type="dcterms:W3CDTF">2022-03-09T15:08:55Z</dcterms:created>
  <dcterms:modified xsi:type="dcterms:W3CDTF">2024-01-30T05:17:54Z</dcterms:modified>
</cp:coreProperties>
</file>