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1"/>
  </bookViews>
  <sheets>
    <sheet name="стр.1_2_ч.I" sheetId="1" r:id="rId1"/>
    <sheet name="стр.3_6_ч.II" sheetId="2" r:id="rId2"/>
  </sheets>
  <definedNames>
    <definedName name="_xlnm.Print_Titles" localSheetId="0">'стр.1_2_ч.I'!$8:$8</definedName>
    <definedName name="_xlnm.Print_Titles" localSheetId="1">'стр.3_6_ч.II'!$6:$6</definedName>
    <definedName name="_xlnm.Print_Area" localSheetId="0">'стр.1_2_ч.I'!$A$1:$Q$20</definedName>
    <definedName name="_xlnm.Print_Area" localSheetId="1">'стр.3_6_ч.II'!$A$1:$T$94</definedName>
  </definedNames>
  <calcPr fullCalcOnLoad="1"/>
</workbook>
</file>

<file path=xl/sharedStrings.xml><?xml version="1.0" encoding="utf-8"?>
<sst xmlns="http://schemas.openxmlformats.org/spreadsheetml/2006/main" count="637" uniqueCount="409">
  <si>
    <t>Примечание</t>
  </si>
  <si>
    <t>наименование и реквизиты нормативного правового акта</t>
  </si>
  <si>
    <t>дата вступления
в силу
и срок действия</t>
  </si>
  <si>
    <t>Код
бюджетной классификации
(Рз, Прз)</t>
  </si>
  <si>
    <t>Глава Щепкинского сельского поселения</t>
  </si>
  <si>
    <t>С.С. Быковский</t>
  </si>
  <si>
    <t>0113, 0406</t>
  </si>
  <si>
    <t>исполнение судебных актов по обращению взыскания на средства бюджетов бюджетной системы РФ, штрафы</t>
  </si>
  <si>
    <t>Расходные обязательства, возникшие 
в результате принятия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</si>
  <si>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другого бюджета бюджетной системы Российской Федерации</t>
  </si>
  <si>
    <t>(подпись руководителя финансового органа субъекта Российской Федерации)</t>
  </si>
  <si>
    <t>РП-А</t>
  </si>
  <si>
    <t>Нормативное правовое регулирование, определяющее финансовое обеспечение и порядок расходования средств</t>
  </si>
  <si>
    <t>отчетный финансовый год</t>
  </si>
  <si>
    <t>плановый период</t>
  </si>
  <si>
    <t>Объем средств на исполнение расходного обязательства (тыс. руб.)</t>
  </si>
  <si>
    <t>нормативные правовые акты, договоры, соглашения субъекта Российской Федерации</t>
  </si>
  <si>
    <t>нормативные правовые акты, договоры, соглашения
Российской Федерации</t>
  </si>
  <si>
    <t>1.1</t>
  </si>
  <si>
    <t>РС-А</t>
  </si>
  <si>
    <t>1.2</t>
  </si>
  <si>
    <t>1.3</t>
  </si>
  <si>
    <t>1.4</t>
  </si>
  <si>
    <t>Наименование полномочия, расходного обязательства</t>
  </si>
  <si>
    <t>ИТОГО расходные обязательства поселений</t>
  </si>
  <si>
    <t>Наименование вопроса местного значения,
расходного обязательства</t>
  </si>
  <si>
    <t>РП-Б</t>
  </si>
  <si>
    <t>РП-В</t>
  </si>
  <si>
    <t>РП-Г</t>
  </si>
  <si>
    <t>ФОРМЫ РЕЕСТРОВ</t>
  </si>
  <si>
    <t>Приме-чание</t>
  </si>
  <si>
    <t>дата вступ-ления в силу
и срок дейст-вия</t>
  </si>
  <si>
    <t>запла-ниро-вано</t>
  </si>
  <si>
    <t>факти-чески испол-нено</t>
  </si>
  <si>
    <t>очеред-ной финан-совый год</t>
  </si>
  <si>
    <t>финан-совый год + 1</t>
  </si>
  <si>
    <t>финан-совый год + 2</t>
  </si>
  <si>
    <t>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19.04.2012 № 49н</t>
  </si>
  <si>
    <t>Код бюджет-ной класси-фика-ции
(Рз, Прз)</t>
  </si>
  <si>
    <t>наимено-вание и реквизиты норма-тивного правового акта</t>
  </si>
  <si>
    <t>Расходные обязательства, возникшие в результате принятия нормативных правовых актов субъекта Российской Федерации, заключения договоров (соглашений) по предметам совместного ведения Российской Федерации и субъектов Российской Федерации</t>
  </si>
  <si>
    <t>Расходные обязательства, возникшие
в результате принятия нормативных правовых актов субъекта Российской Федерации, предусматривающих предоставление из бюджета субъекта Российской Федерации межбюджетных трансфертов (за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t>
  </si>
  <si>
    <t>Расходные обязательства, возникшие в результате принятия нормативных правовых актов субъекта Российской Федерации, предусматривающих реализацию субъектом Российской Федерации делегированных полномочий</t>
  </si>
  <si>
    <t>(Ф.И.О., должность)</t>
  </si>
  <si>
    <t>дата вступ-ления
в силу
и срок дейст-вия</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</si>
  <si>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</si>
  <si>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 (Собрание законодательства Российской Федерации, 2007, № 1, ст. 21; 2008, 
№ 52, ст. 6236; 2009, № 48, ст. 5733;
№ 52, ст. 6441; 2010, № 49, ст. 6409;
2011, № 50, ст. 7353)</t>
  </si>
  <si>
    <t>гр. 0</t>
  </si>
  <si>
    <t>гр. 1</t>
  </si>
  <si>
    <t>гр. 2</t>
  </si>
  <si>
    <t>гр. 3</t>
  </si>
  <si>
    <t>гр. 4</t>
  </si>
  <si>
    <t>гр. 5</t>
  </si>
  <si>
    <t>гр. 6</t>
  </si>
  <si>
    <t>гр. 7</t>
  </si>
  <si>
    <t>гр. 8</t>
  </si>
  <si>
    <t>гр. 9</t>
  </si>
  <si>
    <t>гр. 10</t>
  </si>
  <si>
    <t>гр. 11</t>
  </si>
  <si>
    <t>гр. 12</t>
  </si>
  <si>
    <t>гр. 13</t>
  </si>
  <si>
    <t>гр. 14</t>
  </si>
  <si>
    <t>гр. 15</t>
  </si>
  <si>
    <t>гр. 16</t>
  </si>
  <si>
    <t>Расходные обязательства, возникшие
в результате принятия нормативных правовых актов субъекта Российской Федерации по предметам ведения субъекта Российской Федерации</t>
  </si>
  <si>
    <t>гр. 17</t>
  </si>
  <si>
    <t>гр. 18</t>
  </si>
  <si>
    <t>гр. 19</t>
  </si>
  <si>
    <t>…</t>
  </si>
  <si>
    <t>РС-Б</t>
  </si>
  <si>
    <t>РС-В</t>
  </si>
  <si>
    <t>РС-Г</t>
  </si>
  <si>
    <t>I. Реестр расходных обязательств субъекта Российской Федерации</t>
  </si>
  <si>
    <t>нормативные правовые акты, договоры, соглашения муниципальных образований</t>
  </si>
  <si>
    <t>Объем средств на исполнение расходного обязательства по всем муниципальным образованиям (тыс. рублей)</t>
  </si>
  <si>
    <t>номер статьи, части, пункта, под-пункта, абзаца</t>
  </si>
  <si>
    <t>текущий финан-совый год</t>
  </si>
  <si>
    <t>1</t>
  </si>
  <si>
    <t>2</t>
  </si>
  <si>
    <t>3</t>
  </si>
  <si>
    <t>4</t>
  </si>
  <si>
    <t>Расходные обязательства поселений</t>
  </si>
  <si>
    <t>РП</t>
  </si>
  <si>
    <t xml:space="preserve"> Реестр расходных обязательств Щепкинского сельского поселения</t>
  </si>
  <si>
    <t>1.1.1</t>
  </si>
  <si>
    <t>1.1.4</t>
  </si>
  <si>
    <t>1.1.10</t>
  </si>
  <si>
    <t>1.1.11</t>
  </si>
  <si>
    <t>1.1.12</t>
  </si>
  <si>
    <t>1.1.15</t>
  </si>
  <si>
    <t>1.1.17</t>
  </si>
  <si>
    <t>1.1.19</t>
  </si>
  <si>
    <t>1.1.20</t>
  </si>
  <si>
    <t>1.1.23</t>
  </si>
  <si>
    <t>1.1.27</t>
  </si>
  <si>
    <t>1.1.28</t>
  </si>
  <si>
    <t>1.1.29</t>
  </si>
  <si>
    <t>1.1.32</t>
  </si>
  <si>
    <t>1.1.47</t>
  </si>
  <si>
    <t>1.1.82</t>
  </si>
  <si>
    <t>1.2.1</t>
  </si>
  <si>
    <t>1.3.1</t>
  </si>
  <si>
    <t>1.3.2</t>
  </si>
  <si>
    <t>1.4.1</t>
  </si>
  <si>
    <t>1.4.2</t>
  </si>
  <si>
    <t>РП-А-0100</t>
  </si>
  <si>
    <t>РП-А-0400</t>
  </si>
  <si>
    <t>РП-А-1000</t>
  </si>
  <si>
    <t>РП-А-1100</t>
  </si>
  <si>
    <t>РП-А-1200</t>
  </si>
  <si>
    <t>РП-А-1500</t>
  </si>
  <si>
    <t>РП-А-1700</t>
  </si>
  <si>
    <t>РП-А-1900</t>
  </si>
  <si>
    <t>РП-А-2000</t>
  </si>
  <si>
    <t>РП-А-2300</t>
  </si>
  <si>
    <t>РП-А-2700</t>
  </si>
  <si>
    <t>РП-А-2800</t>
  </si>
  <si>
    <t>РП-А-2900</t>
  </si>
  <si>
    <t>РП-А-3200</t>
  </si>
  <si>
    <t>РП-А-4700</t>
  </si>
  <si>
    <t>РП-А-8200</t>
  </si>
  <si>
    <t>РП-Б-0001</t>
  </si>
  <si>
    <t>РП-В-0001</t>
  </si>
  <si>
    <t>РП-В-0002</t>
  </si>
  <si>
    <t>РП-Г-0001</t>
  </si>
  <si>
    <t>РП-Г-0002</t>
  </si>
  <si>
    <t xml:space="preserve">финансирование расходов на содержание органов местного самоуправления поселений </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</si>
  <si>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</si>
  <si>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 xml:space="preserve">владение, пользование и распоряжение имуществом, находящимся в муниципальной собственности поселения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</si>
  <si>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</si>
  <si>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 xml:space="preserve">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</si>
  <si>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 xml:space="preserve">обеспечение первичных мер пожарной безопасности в границах населенных пунктов поселения </t>
  </si>
  <si>
    <t xml:space="preserve">организация библиотечного обслуживания населения, комплектование и обеспечение сохранности библиотечных фондов библиотек поселения </t>
  </si>
  <si>
    <t xml:space="preserve">создание условий для организации досуга и обеспечения жителей поселения услугами организаций культуры </t>
  </si>
  <si>
    <t xml:space="preserve">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 </t>
  </si>
  <si>
    <t xml:space="preserve">организация сбора и вывоза бытовых отходов и мусора </t>
  </si>
  <si>
    <t xml:space="preserve">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 </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</si>
  <si>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</si>
  <si>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 </t>
  </si>
  <si>
    <t>осуществление мер по противодействию коррупции в границах поселения</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</si>
  <si>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</si>
  <si>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заключенными соглашениями</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</si>
  <si>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2.9,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</si>
  <si>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осуществление государственных полномочий по первичному воинскому учету на территориях, где отсутствуют военные комиссариаты</t>
  </si>
  <si>
    <t>формирование и использование резервных фондов поселения для финансирования непредвиденных расходов</t>
  </si>
  <si>
    <t>участие в организации и финансировании проведения на территории поселения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</si>
  <si>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доплата к пенсии муниципальным служащим</t>
  </si>
  <si>
    <t>1.4.3</t>
  </si>
  <si>
    <t>1.4.4</t>
  </si>
  <si>
    <t>выплата лицу, замещавшиму муниципальную должность на постоянной основе, по окончании срока его полномочий на период трудоустройства на новое место работы, но не более одного года, денежного содержания по ранее замещаемой должности</t>
  </si>
  <si>
    <t>РП-Г-0003</t>
  </si>
  <si>
    <t>РП-Г-0004</t>
  </si>
  <si>
    <t>1.4.5</t>
  </si>
  <si>
    <t>1.4.6</t>
  </si>
  <si>
    <t>1.4.7</t>
  </si>
  <si>
    <t>РП-Г-0005</t>
  </si>
  <si>
    <t>РП-Г-0006</t>
  </si>
  <si>
    <t>РП-Г-0007</t>
  </si>
  <si>
    <t>осуществление межмуниципального сотрудничества в соответствии с законодательством Российской Федерации (уплата взносов в ассоциацию муниципальных образований Ростовской области)</t>
  </si>
  <si>
    <t>условно утвержденные расходы</t>
  </si>
  <si>
    <t>0102,0104</t>
  </si>
  <si>
    <t>0107</t>
  </si>
  <si>
    <t>0113</t>
  </si>
  <si>
    <t>0502</t>
  </si>
  <si>
    <t>0409</t>
  </si>
  <si>
    <t>0309</t>
  </si>
  <si>
    <t>0801</t>
  </si>
  <si>
    <t>1105</t>
  </si>
  <si>
    <t>0503</t>
  </si>
  <si>
    <t>0104</t>
  </si>
  <si>
    <t>0203</t>
  </si>
  <si>
    <t>0104, 0111</t>
  </si>
  <si>
    <t>ст.34,п.9</t>
  </si>
  <si>
    <t>Федеральный закон  от 02.03.2007 № 25-ФЗ "О муниципальной службе в Российской Федерации"</t>
  </si>
  <si>
    <t>ст.34</t>
  </si>
  <si>
    <t>01.06.2007-не установлен</t>
  </si>
  <si>
    <t>Федеральный закон от 06.10.2003 № 131-ФЗ Об общих принципах организации местного самоуправления в Российской Федерации"</t>
  </si>
  <si>
    <t>Федеральный закон  от 12.06.2002 № 67-ФЗ "Об основных гарантиях избирательных прав и права на участие в референдуме граждан Российской Федерации"</t>
  </si>
  <si>
    <t>Федеральный закон  от 26.11.1996 № 138-ФЗ "Об обеспечении конституционных прав граждан Российской Федерации избирать и быть избранными в органы местного самоуправления"</t>
  </si>
  <si>
    <t>05.08.2005-не установлен</t>
  </si>
  <si>
    <t>08.02.2006-не установлен</t>
  </si>
  <si>
    <t>ст.57,п.1,2</t>
  </si>
  <si>
    <t>ст.4,п.4</t>
  </si>
  <si>
    <t>ст. 17, п.1, пп.5</t>
  </si>
  <si>
    <t>ст.14,п.3</t>
  </si>
  <si>
    <t>ст.14,п.4</t>
  </si>
  <si>
    <t>ст.14,п.5</t>
  </si>
  <si>
    <t>Федеральный закон от 10.12.1995 № 196-ФЗ "О безопасности дорожного движения"</t>
  </si>
  <si>
    <t>11.12.1995 - не установлен</t>
  </si>
  <si>
    <t>ст. 1,2</t>
  </si>
  <si>
    <t>12.11.2007 - не установлен</t>
  </si>
  <si>
    <t>Федеральный закон от 08.11.2007 № 257-ФЗ "Об автомобильных дорогах и дорожной деятельности в Российской Федерации и о внесении изменений в отдельные законодательные акты Российской Федерации"</t>
  </si>
  <si>
    <t>ст.13</t>
  </si>
  <si>
    <t>Федеральный закон от 06.10.2003 № 131-ФЗ "Об общих принципах организации местного самоуправления в Российской Федерации"</t>
  </si>
  <si>
    <t>ст.14,п.7.1</t>
  </si>
  <si>
    <t>ст.14,п.9</t>
  </si>
  <si>
    <t>Федеральный закон от 21.12.1994 № 69-ФЗ "О пожарной безопасности"</t>
  </si>
  <si>
    <t>01.01.2007-не установлен</t>
  </si>
  <si>
    <t>ст.10,11,19,22</t>
  </si>
  <si>
    <t>Федеральный закон от 22.07.2008 № 123-ФЗ "Технический регламент о требованиях пожарной безопасности"</t>
  </si>
  <si>
    <t>22.07.2008 - не установлен</t>
  </si>
  <si>
    <t>ст.1</t>
  </si>
  <si>
    <t>ст.14,п.11</t>
  </si>
  <si>
    <t>Федеральный закон от 29.12.1994 № 78-ФЗ "О библиотечном деле"</t>
  </si>
  <si>
    <t>17.01.1995 - не установлен</t>
  </si>
  <si>
    <t>ст.15,п.2</t>
  </si>
  <si>
    <t>Федеральный закон от 09.10.1992 № 3612-1 "Основы законодательства Российской Федерации о культуре"</t>
  </si>
  <si>
    <t>09.10.1992 - не установлен</t>
  </si>
  <si>
    <t>ст.40</t>
  </si>
  <si>
    <t>ст.14,п.12</t>
  </si>
  <si>
    <t>ст. 14, п.1, пп. 14</t>
  </si>
  <si>
    <t>Федеральный закон от 04.12.2007 № 329-ФЗ "О физической культуре и спорте в Российской Федерации"</t>
  </si>
  <si>
    <t>ст.38, п.4</t>
  </si>
  <si>
    <t>30.03.2008-не установлен</t>
  </si>
  <si>
    <t>ст. 14, п.1, пп. 18</t>
  </si>
  <si>
    <t>Федеральный закон от 10.01.2002 № 7-ФЗ "Об охране окружающей среды"</t>
  </si>
  <si>
    <t>ст.7</t>
  </si>
  <si>
    <t>12.01.2002-не установлен</t>
  </si>
  <si>
    <t>Федеральный закон от 24.06.1998 № 89-ФЗ "Об отходах производства и потребления"</t>
  </si>
  <si>
    <t>ст.8, п.1</t>
  </si>
  <si>
    <t>30.06.1998-не установлен</t>
  </si>
  <si>
    <t>Приказ Минрегиона РФ от 27.12.2011 № 613 "Об утверждении Методических рекомендаций по разработке норм и правил по благоустройству территорий муниципальных образований"</t>
  </si>
  <si>
    <t>01.01.2012-не установлен</t>
  </si>
  <si>
    <t>ст. 14, п.1, пп. 19</t>
  </si>
  <si>
    <t>Постановление Правительства Российской Федерации от 18.06.2007 № 377 "О правилах проведения лесоустройства"</t>
  </si>
  <si>
    <t>ст. 12</t>
  </si>
  <si>
    <t>04.07.2007-не установлен</t>
  </si>
  <si>
    <t>ст. 14, п.1, пп. 20</t>
  </si>
  <si>
    <t>0412</t>
  </si>
  <si>
    <t>Кодекс от 29.12.2004 № 190-ФЗ "Градостроительный кодекс Российской Федерации"</t>
  </si>
  <si>
    <t>ст.8</t>
  </si>
  <si>
    <t>01.01.2005-не установлен</t>
  </si>
  <si>
    <t>Федеральный закон от 17.11.1995 № 169-ФЗ "Об архитектурной деятельности в Российской Федерации"</t>
  </si>
  <si>
    <t>ст.1,ст.22</t>
  </si>
  <si>
    <t>20.11.1995-не установлен</t>
  </si>
  <si>
    <t>Приказ Минрегионразвития Российской Федерации от 26.05.2011 № 244 "Об утверждении методических рекомендаций по разработке проектов генеральных планов поселений и городских округов"</t>
  </si>
  <si>
    <t>26.05.2011-не установлен</t>
  </si>
  <si>
    <t>п.1</t>
  </si>
  <si>
    <t>Приказ Минрегиона РФ от 13.11.2010 № 492 "Об утверждении Методических рекомендаций по разработке проектов генеральных планов поселений и городских округов"</t>
  </si>
  <si>
    <t>13.11.2010-не установлен</t>
  </si>
  <si>
    <t>ст. 14, п.1, пп. 23</t>
  </si>
  <si>
    <t>Федеральный закон  от 21.12.1994 № 68-ФЗ "О защите населения и территорий от чрезвычайных ситуаций природного и техногенного характера"</t>
  </si>
  <si>
    <t>ст.11,ч.2</t>
  </si>
  <si>
    <t>24.12.1994-не установлен</t>
  </si>
  <si>
    <t>Федеральный закон  от 12.02.1998 № 28-ФЗ "О гражданской обороне"</t>
  </si>
  <si>
    <t>ст.8,ч.2</t>
  </si>
  <si>
    <t>19.02.1998-не установлен</t>
  </si>
  <si>
    <t>ст. 14, п.1, пп. 38</t>
  </si>
  <si>
    <t>Федеральный закон от 25.12.2008 № 273-ФЗ "О противодействии коррупции"</t>
  </si>
  <si>
    <t>ст.1,ст.3,ст.7</t>
  </si>
  <si>
    <t>29.12.2008-не установлен</t>
  </si>
  <si>
    <t>0104,0801</t>
  </si>
  <si>
    <t>ст.17,п.1, пп.8.2</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</si>
  <si>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</si>
  <si>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27.11.2009 - не установлен</t>
  </si>
  <si>
    <t>ст.15,п.4</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</si>
  <si>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</si>
  <si>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 не установлен</t>
  </si>
  <si>
    <t>ст.26.3,п. 2,пп.24.1</t>
  </si>
  <si>
    <t>Федеральный закон от 28.03.1998 № 53-ФЗ "О воинской обязанности и военной службе"</t>
  </si>
  <si>
    <t>30.03.1998 - не установлен</t>
  </si>
  <si>
    <t>ст.8, п. 2</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</si>
  <si>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отсуствуют военные комиссариаты"</t>
  </si>
  <si>
    <t>19.05.2006 - не установлен</t>
  </si>
  <si>
    <t>ст.25</t>
  </si>
  <si>
    <t>ст.14.1</t>
  </si>
  <si>
    <t>Федеральный закон  от 19.04.1991 № 1032-1 "О занятости населения в Российской Федерации"</t>
  </si>
  <si>
    <t>02.05.1991-не установлен</t>
  </si>
  <si>
    <t>ст.7.2,п.1</t>
  </si>
  <si>
    <t>17.10.2007-не установлен</t>
  </si>
  <si>
    <t>ст.23, 24</t>
  </si>
  <si>
    <t>Федеральный закон  от 06.10.2003 № 131-ФЗ "Об общих принципах организации местного самоуправления в Российской Федерации"</t>
  </si>
  <si>
    <t>ст.66</t>
  </si>
  <si>
    <t>Кодекс от 31.07.1998 № 145-ФЗ "Бюджетный кодекс Российской Федерации"</t>
  </si>
  <si>
    <t>31.07.1998-не установлен</t>
  </si>
  <si>
    <t>ст.1841. п.3</t>
  </si>
  <si>
    <t>ст.242.1, 242.2</t>
  </si>
  <si>
    <t>Областной закон от 09.10.2007 № 786-ЗС "О муниципальной службе в Ростовской области"</t>
  </si>
  <si>
    <t>17.10.2007 - не установлен</t>
  </si>
  <si>
    <t>ст.7,9</t>
  </si>
  <si>
    <t>Областной закон от 28.12.2005 № 436-ЗС "О местном самоуправлении в Ростовской области"</t>
  </si>
  <si>
    <t>01.01.2006 - не установлен</t>
  </si>
  <si>
    <t>ст.12</t>
  </si>
  <si>
    <t>Областной закон от 03.10.2008 № 92-ЗС "Об оплате труда работников, осуществляющих техническое обеспечение деятельности государственных органов Ростовской области, и обслуживающего персонала государственных органов Ростовской области"</t>
  </si>
  <si>
    <t>01.01.2009 - не установлен</t>
  </si>
  <si>
    <t xml:space="preserve">ст.7 </t>
  </si>
  <si>
    <t>Постановление Правительства Ростовской области от 10.11.2011 № 116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t>
  </si>
  <si>
    <t>29.11.2011 - не установлен</t>
  </si>
  <si>
    <t>Областной закон от 08.08.2011 № 645-ЗС "О выборах депутатов представительных органов муниципальных образований Ростовской области"</t>
  </si>
  <si>
    <t>30.12.2011 - не установлен</t>
  </si>
  <si>
    <t>ст.47</t>
  </si>
  <si>
    <t>ст.43</t>
  </si>
  <si>
    <t>Областной закон от 28.12.2005 № 429-ЗС "О выборах глав муниципальных образований в Ростовской области"</t>
  </si>
  <si>
    <t>30.12.2005 - не установлен</t>
  </si>
  <si>
    <t>Областной закон  от 28.12.2005 № 436-ЗС "О местном самоуправлении в Ростовской области"</t>
  </si>
  <si>
    <t>01.01.2006-не установлен</t>
  </si>
  <si>
    <t>Постановление Правительства  Ростовской области от 30.08.2012 № 834 "О порядке расходования средств фонда софинансирования расходов"</t>
  </si>
  <si>
    <t>30.08.2012 - не установлен</t>
  </si>
  <si>
    <t xml:space="preserve">ст.1 </t>
  </si>
  <si>
    <t>Постановление Правительства  Ростовской области от 04.10.2012 № 945 "Об утверждении порядка организации и финансирования из областного бюджета работ по строительству, реконструкции, капитальному ремонту объектов, а также ремонту автомобильных дорог"</t>
  </si>
  <si>
    <t>01.01.2013 - не установлен</t>
  </si>
  <si>
    <t>Областной закон от 16.08.2000 № 97-ЗС "О безопасности дорожного движения на территории Ростовской области"</t>
  </si>
  <si>
    <t>23.08.2000 - не установлен</t>
  </si>
  <si>
    <t>ст.6</t>
  </si>
  <si>
    <t>Областной закон от 25.11.2004 № 202-ЗС "О пожарной безопасности"</t>
  </si>
  <si>
    <t>01.01.2005 - не установ</t>
  </si>
  <si>
    <t>ст.2,4,9</t>
  </si>
  <si>
    <t>Постановление Правительства Ростовской области от 05.07.2012 № 602 "О реализации мер пожарной безопасности в Ростовской области"</t>
  </si>
  <si>
    <t>05.07.2012 - не установлен</t>
  </si>
  <si>
    <t>Областной закон от 22.10.2004 № 177-ЗС "О культуре"</t>
  </si>
  <si>
    <t>01.01.2005 - не установлен</t>
  </si>
  <si>
    <t xml:space="preserve">ст.2 </t>
  </si>
  <si>
    <t>ст.12, п.3,4</t>
  </si>
  <si>
    <t>Областной закон от 11.03.2003 № 316-ЗС "Об охране окружающей среды в Ростовской области"</t>
  </si>
  <si>
    <t>ст.9</t>
  </si>
  <si>
    <t>19.03.2003 - не установлен</t>
  </si>
  <si>
    <t>Областной закон от 03.08.2007 № 747-ЗС "Об охране зеленых насаждений в населенных пунктах Ростовской области"</t>
  </si>
  <si>
    <t>25.08.2007 - не установлен</t>
  </si>
  <si>
    <t>ст.9,10</t>
  </si>
  <si>
    <t>Областной закон от 14.01.2008 № 853-ЗС "О градостроительной деятельности в Ростовской области"</t>
  </si>
  <si>
    <t>24.01.2008 - не установлен</t>
  </si>
  <si>
    <t>ст.8,23</t>
  </si>
  <si>
    <t>Областной закон от 29.12.2004 № 256-ЗС "О защите населения и территорий от чрезвычайных ситуаций межмуниципального и регионального характера"</t>
  </si>
  <si>
    <t>Областной закон от 22.10.2005 № 380-ЗС "О межбюджетных отношениях органов государственной власти и органов местного самоуправления в Ростовской области"</t>
  </si>
  <si>
    <t>01.11.2005 - не установлен</t>
  </si>
  <si>
    <t>Областной закон от 25.10.2002 № 274-ЗС "Об административных комиссиях в Ростовской области"</t>
  </si>
  <si>
    <t>ст.3</t>
  </si>
  <si>
    <t>Постановление Правительства Ростовской области от 23.12.2011 № 288 "О порядке расходования субвенций на осуществление полномочий по определению перечня должностных лиц, уполномоченных составлять протоколы об административных правонарушениях"</t>
  </si>
  <si>
    <t>23.12.2011-не установлен</t>
  </si>
  <si>
    <t>Постановление Правительства Ростовской области от 06.10.2011 № 36 "Об утверждении Положения о порядке использования бюджетных ассигнований резервного фонда Правительства Ростовской области"</t>
  </si>
  <si>
    <t>06.10.2011 - не установлен</t>
  </si>
  <si>
    <t>Областной закон  от 09.10.2007 № 786-ЗС "О муниципальной службе в Ростовской области"</t>
  </si>
  <si>
    <t>ст.9,п.9</t>
  </si>
  <si>
    <t>ст.9,п.10</t>
  </si>
  <si>
    <t>ст.12, п.1</t>
  </si>
  <si>
    <t>Решение Собрания депутатов Щепкинского сельского поселения от 21.04.2011 №132 "О денежном содержании Главы Щепкинского сельского поселения и муниципальных служащих муниципального образования "Щепкинское сельское поселение"</t>
  </si>
  <si>
    <t>01.07.2011 - не установлен</t>
  </si>
  <si>
    <t>Решение Собрания депутатов Щепкинского сельского поселения от 21.04.2011 №133 "Об утверждении Положения об оплате труда работников, осуществляющих техническое обеспечение деятельности Администрации Щепкинского сельского поселения"</t>
  </si>
  <si>
    <t>Решение Собрания депутатов Щепкинского сельского поселения от 29.12.2008г. № 21 «Об оплате труда  и предельных нормативов размеров оплаты труда обслуживающего персонала Администрации Щепкинского сельского поселения»</t>
  </si>
  <si>
    <t>Решение Собрания депутатов Щепкинского сельского поселения от 29.12.2008г. № 20 «О структуре  администрации Щепкинского сельского поселения»</t>
  </si>
  <si>
    <t>01.01.2009-не установлен</t>
  </si>
  <si>
    <t>Постановление Администрации Щепкинского сельского поселения от 27.09.2012 № 557 "Об утверждении муниципальной долгосрочной целевой программы "Развитие и совершенствование учета имущества Щепкинского сельского поселения на 2013-2015 годы"</t>
  </si>
  <si>
    <t>Постановление Главы Щепкинского сельского поселения от 30.12.2008 №71 "Об утверждении Положения о порядке использования субвенций  (субсидий), поступивших в бюджет Щепкинского сельского поселения. "</t>
  </si>
  <si>
    <t xml:space="preserve">                                                                                                                                                                                                                                                                                                        Постановление Администрации Щепкинского сельского поселения от 14.12.2012 №686 "Об утверждении Порядка организации и финансирования из бюджета Щепкинского сельского поселения работ по строительству, реконструкции, капитальному ремонту объектов, а также ремонту автомобильных дорог"</t>
  </si>
  <si>
    <t>14.12.2012-не установлен</t>
  </si>
  <si>
    <t>Постановление Администрации Щепкинского сельского поселения от 04.10.2011 № 433/1 "Об утверждении муниципальной долгосрочной целевой программы "Содержание внутрипоселковых дорог на территории Щепкинского сельского поселения на 2012-2015 годы"</t>
  </si>
  <si>
    <t>Постановление Администрации Щепкинского сельского поселения от 27.09.2012 № 556 "Об утверждении муниципальной долгосрочной целевой программы "Повышение безопасности дорожного движения на территории Щепкинского сельского поселения на 2013-2015 годы"</t>
  </si>
  <si>
    <t>Постановление Администрации Щепкинского сельского поселения от 13.09.2011г. №392/1 "Об утверждении муниципальной долгосрочной целевой программы "Профилактика терроризма и экстремизма, а также минимизация и (или) ликвидация последствий проявлений терроризма и экстремизма на территории Щепкинского сельского поселения на 2012-2015 годы"</t>
  </si>
  <si>
    <t>Постановление Администрации Щепкинского сельского поселения от 09.04.2010 №193 "Об утверждении долгосрочной целевой программы "Пожарная безопасность и защита населения и территории Щепкинского сельского поселения от чрезвычайных ситуаций на 2011-2015 годы"</t>
  </si>
  <si>
    <t>Постановление Администрации Щепкинского сельского поселения от 29.12.2009 № 876 «Об утверждении  перечня муниципальных (бюджетных) услуг и стандартов качества предоставления муниципальных услуг в области культуры »</t>
  </si>
  <si>
    <t>01.01.2010- не установлен</t>
  </si>
  <si>
    <t>Постановление Администрации Щепкинского сельского поселения от 29.03.2010 № 154 "Об утверждении долгосрочной целевой программы "Развитие муниципальных бюджетных учреждений культуры Щепкинского сельского поселения на 2010-2015 годы"</t>
  </si>
  <si>
    <t>29.03.2010-31.12.2015</t>
  </si>
  <si>
    <t>Постановление Администрации Щепкинского сельского поселения от 15.01.2013 №7 "О порядке организации работы по формированию и финансовомуобеспечению муниципального задания муниципальным учреждениям Щепкинского сельского поселения"</t>
  </si>
  <si>
    <t>15.01.2013-не установлен</t>
  </si>
  <si>
    <t>Постановление Администрации Щепкинского сельского поселения от 20.06.2012 №397 "О системе оплаты труда работников муниципальных учреждений Щепкинского сельского поселения"</t>
  </si>
  <si>
    <t>20.06.2012-не установлен</t>
  </si>
  <si>
    <t>Постановление Администрации Щепкинского сельского поселения от 17.05.2010 №242 "Об утверждении муниципальной долгосрочной целевой программы "Развитие физкультуры и спорта в муниципальном образовании "Щепкинское сельское поселение" на 2011-2015 годы"</t>
  </si>
  <si>
    <t>Постановление администрации Щепкинского сельского поселения от 01.09.2011 №381 "Об утверждении муниципальной долгосрочной целевой программы "Комплексное благоустройство территории Щепкинского сельского поселения на 2012-2015 годы"</t>
  </si>
  <si>
    <t>Постановление Администрации Щепкинского сельского поселения от 03.10.2011 № 428 "Об утверждении муниципальной долгосрочной целевой программы "Развитие градостроительства на территории Щепкинского сельского поселения на 2012-2015 годы"</t>
  </si>
  <si>
    <t>Постановление Администрации Щепкинского сельского поселения от 07.08.2012 №471 "Об утверждении муниципальной долгосрочной целевой программы"Противодействие коррупции в Щепкинском сельском поселении Аксайского района на 2012-2015 годы"</t>
  </si>
  <si>
    <t>Постановление Администрации Щепкинского сельского поселения от 15.11.2010 №528 "Об энергосбережении и о повышении энергетической эффективности в Щепкинском сельском поселении на период 2010-2015 годы и до 2020г."</t>
  </si>
  <si>
    <t>Решение Собрания депутатов Щепкинского сельского поселения от 05.11.2009 №69 "Об утверждении Положения о порядке предоставления и определении размера межбюджетных трансфертов из бюджета Щепкинского сельского поселения бюджету муниципального района"</t>
  </si>
  <si>
    <t>01.01.2010-не установлен</t>
  </si>
  <si>
    <t>Постановление Администрации Щепкинского сельского поселения от 15.06.2010 №297 "Об утверждении положения о порядке расходования средств резервного фонда Администрации Щепкинского сельского поселения на финансирование непредвиденных расходов бюджета Щепкинского сельского поселения"</t>
  </si>
  <si>
    <t>15.06.2010-не установлен</t>
  </si>
  <si>
    <t>Постановление Администрации Щепкинского сельского поселения от 09.02.2012г. № 47 "О порядке выделения бюджетных ассигнований из резервного фонда Администрации Щепкинского сельского поселения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t>
  </si>
  <si>
    <t>09.02.2012-не установлен</t>
  </si>
  <si>
    <t>Решение Собрания депутатов Щепкинского сельского поселения от 25.02.2011 №126 "О государственной пенсии за выслугу лет лицам, замещавшим муниципальные должности и должности муниципальной службы в Щепкинском сельском поселении"</t>
  </si>
  <si>
    <t>25.02.2011-не установлено</t>
  </si>
  <si>
    <t>Постановление Администрации Щепкинского сельского поселения от 16.01.2013 №9 "О реализации социальной гарантии, установленной частью 5 статьи 45 Устава муниципального образования "Щепкинское сельское поселение"</t>
  </si>
  <si>
    <t>16.01.2013-не установлено</t>
  </si>
  <si>
    <t>запланировано</t>
  </si>
  <si>
    <t>фактически исполнено</t>
  </si>
  <si>
    <t>финансовый год + 1</t>
  </si>
  <si>
    <t>финансовый год + 2</t>
  </si>
  <si>
    <t>отчетный 2012 финансовый год</t>
  </si>
  <si>
    <t>текущий финансовый 2013 год</t>
  </si>
  <si>
    <t>очередной 2014 финансовый год</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</si>
  <si>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</si>
  <si>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1.1.81</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</si>
  <si>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</si>
  <si>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ст. 17, п.1, пп. 8.1</t>
  </si>
  <si>
    <t>06.10.2003- не установлен</t>
  </si>
  <si>
    <t>01.01.2014-31.12.2020</t>
  </si>
  <si>
    <t>Дата подписания: 13.01.2014г.</t>
  </si>
  <si>
    <t>Постановление Администрации Щепкинского сельского поселения от 06.04.2010 № 186 «Об утверждении долгосрочной целевой программы «Развитие коммунального хозяйства Щепкинского сельского поселения на 2010-2014 годы»»</t>
  </si>
  <si>
    <t>Постановление Администрации Щепкинского сельского поселения от 23.09.2013 №449 "Об утверждении муниципальной программы Щепкинского сельского поселения "Развитие коммунального хозяйства Щепкинского сельского поселения"</t>
  </si>
  <si>
    <t>Постановление Администрации Щепкинского сельского поселения от 20.09.2013 №447 "Об утверждении муниципальной программы Щепкинского сельского поселения "Управление муниципальным имуществом"</t>
  </si>
  <si>
    <t>01.01.2013-31.12.2013</t>
  </si>
  <si>
    <t>06.04.2010-31.12.2013</t>
  </si>
  <si>
    <t>01.01.2012-31.12.2013</t>
  </si>
  <si>
    <t>Постановление Администрации Щепкинского сельского поселения от 23.09.2013 №452 "Об утверждении муниципальной программы Щепкинского сельского поселения "Развитие сети автомобильных дорог общего пользования Щепкинского сельского поселения"</t>
  </si>
  <si>
    <t>Постановление Администрации Щепкинского сельского поселения от 23.09.2013 №450 "Обеспечение общественного порядка и противодействие преступности"</t>
  </si>
  <si>
    <t>01.01.2011-31.12.2013</t>
  </si>
  <si>
    <t>Постановление Администрации Щепкинского сельского поселения от 24.09.2013 №454 "Об утверждении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t>
  </si>
  <si>
    <t>29.03.2010-31.12.2013</t>
  </si>
  <si>
    <t>Постановление Администрации Щепкинского сельского поселения от 23.09.2013 №451 "Об утверждении муниципальной программы Щепкинского сельского поселения "Развитие культуры"</t>
  </si>
  <si>
    <t>Постановление Администрации Щепкинского сельского поселения "Об утверждении муниципальной программы Щепкинского сельского поселения "Развитие физической культуры и спорта"</t>
  </si>
  <si>
    <t>Постановление Администрации Щепкинского сельского поселения от 20.09.2013 №446 "Об утверждении муниципальной программы Щепкинского сельского поселения "Благоустройство территории Щепкинского сельского поселения"</t>
  </si>
  <si>
    <t>07.08.2012-31.12.2013</t>
  </si>
  <si>
    <t>Постановление Администрации Щепкинского сельского поселения от 24.09.2013 №455 "Об утверждении муниципальной программы Щепкинского сельского поселения "Развитие муниципальной службы в Щепкинском сельском поселении"</t>
  </si>
  <si>
    <t>15.11.2010-31.12.2013</t>
  </si>
  <si>
    <t>Постановление Администрации Щепкинского сельского поселения от 20.09.2013 №448 "Об утверждении муниципальной программы Щепкинского сельского поселения "Энергоэффективность и повышение энергосбережения в Щепкинском сельском поселении"</t>
  </si>
  <si>
    <t>1.4.8</t>
  </si>
  <si>
    <t>прочие расходные обязательства</t>
  </si>
  <si>
    <t>РП-Г-0008</t>
  </si>
  <si>
    <t>0113, 0801</t>
  </si>
  <si>
    <t>ст.14, 20</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</si>
</sst>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000000"/>
    <numFmt numFmtId="166" formatCode="0.0"/>
  </numFmts>
  <fonts count="9">
    <font>
      <sz val="10"/>
      <name val="Arial Cyr"/>
      <family val="0"/>
    </font>
    <font>
      <sz val="9"/>
      <name val="Times New Roman"/>
      <family val="1"/>
    </font>
    <font>
      <sz val="8"/>
      <name val="Times New Roman"/>
      <family val="1"/>
    </font>
    <font>
      <sz val="12"/>
      <name val="Times New Roman"/>
      <family val="1"/>
    </font>
    <font>
      <sz val="11"/>
      <name val="Times New Roman"/>
      <family val="1"/>
    </font>
    <font>
      <sz val="10"/>
      <name val="Times New Roman"/>
      <family val="1"/>
    </font>
    <font>
      <sz val="8"/>
      <name val="Arial Cyr"/>
      <family val="0"/>
    </font>
    <font>
      <sz val="6"/>
      <name val="Times New Roman"/>
      <family val="1"/>
    </font>
    <font>
      <sz val="6"/>
      <name val="Arial Cyr"/>
      <family val="0"/>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5">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vertical="center"/>
    </xf>
    <xf numFmtId="0" fontId="4" fillId="0" borderId="0" xfId="0" applyFont="1" applyAlignment="1">
      <alignment/>
    </xf>
    <xf numFmtId="0" fontId="5" fillId="0" borderId="1" xfId="0" applyFont="1" applyBorder="1" applyAlignment="1">
      <alignment horizontal="center" vertical="top" wrapText="1"/>
    </xf>
    <xf numFmtId="0" fontId="5" fillId="0" borderId="0" xfId="0" applyFont="1" applyAlignment="1">
      <alignment horizontal="center" vertical="top" wrapText="1"/>
    </xf>
    <xf numFmtId="0" fontId="5" fillId="0" borderId="1" xfId="0" applyFont="1" applyBorder="1" applyAlignment="1">
      <alignment horizontal="center" vertical="center"/>
    </xf>
    <xf numFmtId="0" fontId="5" fillId="0" borderId="1" xfId="0" applyFont="1" applyBorder="1" applyAlignment="1">
      <alignment horizontal="center"/>
    </xf>
    <xf numFmtId="0" fontId="5" fillId="0" borderId="0" xfId="0" applyFont="1" applyAlignment="1">
      <alignment horizontal="center"/>
    </xf>
    <xf numFmtId="0" fontId="5" fillId="0" borderId="0" xfId="0" applyFont="1" applyAlignment="1">
      <alignment/>
    </xf>
    <xf numFmtId="49" fontId="5" fillId="0" borderId="1" xfId="0" applyNumberFormat="1" applyFont="1" applyBorder="1" applyAlignment="1">
      <alignment horizontal="center" vertical="top"/>
    </xf>
    <xf numFmtId="0" fontId="5" fillId="0" borderId="1" xfId="0" applyFont="1" applyBorder="1" applyAlignment="1">
      <alignment horizontal="left" vertical="top" wrapText="1"/>
    </xf>
    <xf numFmtId="49" fontId="5" fillId="0" borderId="1" xfId="0" applyNumberFormat="1" applyFont="1" applyBorder="1" applyAlignment="1">
      <alignment horizontal="center" vertical="top" wrapText="1"/>
    </xf>
    <xf numFmtId="49" fontId="5" fillId="0" borderId="1" xfId="0" applyNumberFormat="1" applyFont="1" applyFill="1" applyBorder="1" applyAlignment="1">
      <alignment horizontal="center" vertical="top"/>
    </xf>
    <xf numFmtId="0" fontId="5" fillId="0" borderId="1" xfId="0" applyNumberFormat="1" applyFont="1" applyFill="1" applyBorder="1" applyAlignment="1">
      <alignment horizontal="center" vertical="top"/>
    </xf>
    <xf numFmtId="0" fontId="5" fillId="0" borderId="0" xfId="0" applyFont="1" applyAlignment="1">
      <alignment vertical="top"/>
    </xf>
    <xf numFmtId="0" fontId="5" fillId="0" borderId="1" xfId="0" applyFont="1" applyFill="1" applyBorder="1" applyAlignment="1">
      <alignment horizontal="center" vertical="top"/>
    </xf>
    <xf numFmtId="0" fontId="5" fillId="0" borderId="1" xfId="0" applyFont="1" applyBorder="1" applyAlignment="1">
      <alignment vertical="top"/>
    </xf>
    <xf numFmtId="0" fontId="2" fillId="0" borderId="0" xfId="0" applyFont="1" applyAlignment="1">
      <alignment vertical="top"/>
    </xf>
    <xf numFmtId="0" fontId="2" fillId="0" borderId="0" xfId="0" applyFont="1" applyBorder="1" applyAlignment="1">
      <alignment horizontal="center" vertical="top"/>
    </xf>
    <xf numFmtId="0" fontId="5" fillId="0" borderId="0" xfId="0" applyFont="1" applyBorder="1" applyAlignment="1">
      <alignment horizontal="center"/>
    </xf>
    <xf numFmtId="0" fontId="1" fillId="0" borderId="0" xfId="0" applyFont="1" applyAlignment="1">
      <alignment horizontal="center" vertical="top" wrapText="1"/>
    </xf>
    <xf numFmtId="0" fontId="1" fillId="0" borderId="0" xfId="0" applyFont="1" applyAlignment="1">
      <alignment horizontal="center" vertical="center" wrapText="1"/>
    </xf>
    <xf numFmtId="0" fontId="1" fillId="0" borderId="0" xfId="0" applyFont="1" applyAlignment="1">
      <alignment vertical="top"/>
    </xf>
    <xf numFmtId="49" fontId="5" fillId="0" borderId="1" xfId="0" applyNumberFormat="1" applyFont="1" applyFill="1" applyBorder="1" applyAlignment="1">
      <alignment horizontal="left" vertical="top" wrapText="1"/>
    </xf>
    <xf numFmtId="49" fontId="5" fillId="0" borderId="1" xfId="0" applyNumberFormat="1" applyFont="1" applyFill="1" applyBorder="1" applyAlignment="1">
      <alignment horizontal="center" vertical="top" wrapText="1"/>
    </xf>
    <xf numFmtId="0" fontId="5" fillId="0" borderId="1"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0" fontId="7" fillId="0" borderId="0" xfId="0" applyFont="1" applyAlignment="1">
      <alignment/>
    </xf>
    <xf numFmtId="0" fontId="7" fillId="0" borderId="1" xfId="0" applyFont="1" applyBorder="1" applyAlignment="1">
      <alignment horizontal="center" vertical="top" wrapText="1"/>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top"/>
    </xf>
    <xf numFmtId="0" fontId="7" fillId="0" borderId="1" xfId="0" applyFont="1" applyBorder="1" applyAlignment="1">
      <alignment horizontal="left" vertical="top" wrapText="1"/>
    </xf>
    <xf numFmtId="49" fontId="7" fillId="0" borderId="1" xfId="0" applyNumberFormat="1" applyFont="1" applyBorder="1" applyAlignment="1">
      <alignment horizontal="center" vertical="top" wrapText="1"/>
    </xf>
    <xf numFmtId="49" fontId="7" fillId="0" borderId="1" xfId="0" applyNumberFormat="1" applyFont="1" applyFill="1" applyBorder="1" applyAlignment="1">
      <alignment horizontal="center" vertical="top"/>
    </xf>
    <xf numFmtId="49" fontId="7"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xf>
    <xf numFmtId="0" fontId="7" fillId="0" borderId="1" xfId="0" applyNumberFormat="1" applyFont="1" applyFill="1" applyBorder="1" applyAlignment="1">
      <alignment horizontal="center" vertical="top" wrapText="1"/>
    </xf>
    <xf numFmtId="49"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2" fontId="7" fillId="0" borderId="1" xfId="0" applyNumberFormat="1"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5" fillId="2" borderId="0" xfId="0" applyFont="1" applyFill="1" applyAlignment="1">
      <alignment/>
    </xf>
    <xf numFmtId="0" fontId="2" fillId="0" borderId="0" xfId="0" applyFont="1" applyBorder="1" applyAlignment="1">
      <alignment vertical="top"/>
    </xf>
    <xf numFmtId="0" fontId="5" fillId="0" borderId="0" xfId="0" applyFont="1" applyBorder="1" applyAlignment="1">
      <alignment/>
    </xf>
    <xf numFmtId="166" fontId="7" fillId="0" borderId="1" xfId="0" applyNumberFormat="1" applyFont="1" applyFill="1" applyBorder="1" applyAlignment="1">
      <alignment horizontal="center" vertical="center" wrapText="1"/>
    </xf>
    <xf numFmtId="0" fontId="5" fillId="0" borderId="0" xfId="0" applyFont="1" applyBorder="1" applyAlignment="1">
      <alignment horizontal="left"/>
    </xf>
    <xf numFmtId="0" fontId="0" fillId="0" borderId="2" xfId="0" applyBorder="1" applyAlignment="1">
      <alignment/>
    </xf>
    <xf numFmtId="0" fontId="7" fillId="0" borderId="3" xfId="0" applyFont="1" applyBorder="1" applyAlignment="1">
      <alignment horizontal="center" vertical="top"/>
    </xf>
    <xf numFmtId="0" fontId="5" fillId="0" borderId="1" xfId="0" applyFont="1" applyBorder="1" applyAlignment="1">
      <alignment horizontal="center" vertical="top" wrapText="1"/>
    </xf>
    <xf numFmtId="0" fontId="2" fillId="0" borderId="0" xfId="0" applyNumberFormat="1" applyFont="1" applyAlignment="1">
      <alignment vertical="top" wrapText="1"/>
    </xf>
    <xf numFmtId="0" fontId="3" fillId="0" borderId="0" xfId="0" applyFont="1" applyAlignment="1">
      <alignment horizontal="center" vertical="center"/>
    </xf>
    <xf numFmtId="0" fontId="4" fillId="0" borderId="0" xfId="0" applyFont="1" applyAlignment="1">
      <alignment horizontal="center" vertical="center"/>
    </xf>
    <xf numFmtId="0" fontId="5" fillId="0" borderId="3" xfId="0" applyFont="1" applyFill="1" applyBorder="1" applyAlignment="1">
      <alignment horizontal="center"/>
    </xf>
    <xf numFmtId="0" fontId="2" fillId="0" borderId="0" xfId="0" applyFont="1" applyBorder="1" applyAlignment="1">
      <alignment horizontal="center" vertical="top"/>
    </xf>
    <xf numFmtId="166" fontId="7" fillId="0" borderId="4" xfId="0" applyNumberFormat="1" applyFont="1" applyFill="1" applyBorder="1" applyAlignment="1">
      <alignment horizontal="center" vertical="center" wrapText="1"/>
    </xf>
    <xf numFmtId="166" fontId="7" fillId="0" borderId="2" xfId="0" applyNumberFormat="1" applyFont="1" applyFill="1" applyBorder="1" applyAlignment="1">
      <alignment horizontal="center" vertical="center" wrapText="1"/>
    </xf>
    <xf numFmtId="49" fontId="7" fillId="0" borderId="4" xfId="0" applyNumberFormat="1" applyFont="1" applyBorder="1" applyAlignment="1">
      <alignment horizontal="center" vertical="center"/>
    </xf>
    <xf numFmtId="49" fontId="7" fillId="0" borderId="2" xfId="0" applyNumberFormat="1" applyFont="1" applyBorder="1" applyAlignment="1">
      <alignment horizontal="center" vertical="center"/>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xf>
    <xf numFmtId="0" fontId="7" fillId="0" borderId="2" xfId="0" applyFont="1" applyBorder="1" applyAlignment="1">
      <alignment horizontal="center" vertical="center"/>
    </xf>
    <xf numFmtId="49" fontId="7" fillId="0" borderId="4"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4"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166" fontId="7" fillId="0" borderId="5"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49" fontId="7" fillId="0" borderId="5" xfId="0" applyNumberFormat="1" applyFont="1" applyBorder="1" applyAlignment="1">
      <alignment horizontal="center" vertical="center"/>
    </xf>
    <xf numFmtId="0" fontId="7" fillId="0" borderId="5" xfId="0"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5" xfId="0" applyNumberFormat="1" applyFont="1" applyFill="1" applyBorder="1" applyAlignment="1">
      <alignment horizontal="center" vertical="center" wrapText="1"/>
    </xf>
    <xf numFmtId="0" fontId="7" fillId="0" borderId="1" xfId="0" applyFont="1" applyBorder="1" applyAlignment="1">
      <alignment horizontal="center" vertical="top" wrapText="1"/>
    </xf>
    <xf numFmtId="0" fontId="2" fillId="0" borderId="0" xfId="0" applyFont="1" applyBorder="1" applyAlignment="1">
      <alignment horizontal="left" vertical="top"/>
    </xf>
    <xf numFmtId="0" fontId="5" fillId="0" borderId="0" xfId="0" applyFont="1" applyBorder="1" applyAlignment="1">
      <alignment horizontal="left"/>
    </xf>
    <xf numFmtId="0" fontId="8" fillId="0" borderId="5" xfId="0" applyFont="1" applyBorder="1" applyAlignment="1">
      <alignment/>
    </xf>
    <xf numFmtId="0" fontId="8" fillId="0" borderId="2" xfId="0" applyFont="1" applyBorder="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9"/>
  <sheetViews>
    <sheetView view="pageBreakPreview" zoomScaleNormal="135" zoomScaleSheetLayoutView="100" workbookViewId="0" topLeftCell="A1">
      <selection activeCell="A1" sqref="A1"/>
    </sheetView>
  </sheetViews>
  <sheetFormatPr defaultColWidth="9.00390625" defaultRowHeight="12.75"/>
  <cols>
    <col min="1" max="1" width="4.125" style="1" customWidth="1"/>
    <col min="2" max="2" width="30.625" style="1" customWidth="1"/>
    <col min="3" max="3" width="4.875" style="1" customWidth="1"/>
    <col min="4" max="4" width="7.25390625" style="1" customWidth="1"/>
    <col min="5" max="5" width="9.25390625" style="1" customWidth="1"/>
    <col min="6" max="7" width="7.25390625" style="1" customWidth="1"/>
    <col min="8" max="8" width="9.25390625" style="1" customWidth="1"/>
    <col min="9" max="9" width="7.125" style="1" customWidth="1"/>
    <col min="10" max="10" width="7.25390625" style="1" customWidth="1"/>
    <col min="11" max="12" width="6.125" style="1" customWidth="1"/>
    <col min="13" max="13" width="7.625" style="1" customWidth="1"/>
    <col min="14" max="14" width="6.875" style="1" customWidth="1"/>
    <col min="15" max="16" width="6.75390625" style="1" customWidth="1"/>
    <col min="17" max="17" width="7.00390625" style="1" customWidth="1"/>
    <col min="18" max="16384" width="9.125" style="1" customWidth="1"/>
  </cols>
  <sheetData>
    <row r="1" spans="12:17" ht="90.75" customHeight="1">
      <c r="L1" s="55" t="s">
        <v>37</v>
      </c>
      <c r="M1" s="55"/>
      <c r="N1" s="55"/>
      <c r="O1" s="55"/>
      <c r="P1" s="55"/>
      <c r="Q1" s="55"/>
    </row>
    <row r="2" spans="1:17" s="2" customFormat="1" ht="15.75">
      <c r="A2" s="56" t="s">
        <v>29</v>
      </c>
      <c r="B2" s="56"/>
      <c r="C2" s="56"/>
      <c r="D2" s="56"/>
      <c r="E2" s="56"/>
      <c r="F2" s="56"/>
      <c r="G2" s="56"/>
      <c r="H2" s="56"/>
      <c r="I2" s="56"/>
      <c r="J2" s="56"/>
      <c r="K2" s="56"/>
      <c r="L2" s="56"/>
      <c r="M2" s="56"/>
      <c r="N2" s="56"/>
      <c r="O2" s="56"/>
      <c r="P2" s="56"/>
      <c r="Q2" s="56"/>
    </row>
    <row r="3" spans="1:17" s="4" customFormat="1" ht="17.25" customHeight="1">
      <c r="A3" s="57" t="s">
        <v>72</v>
      </c>
      <c r="B3" s="57"/>
      <c r="C3" s="57"/>
      <c r="D3" s="57"/>
      <c r="E3" s="57"/>
      <c r="F3" s="57"/>
      <c r="G3" s="57"/>
      <c r="H3" s="57"/>
      <c r="I3" s="57"/>
      <c r="J3" s="57"/>
      <c r="K3" s="57"/>
      <c r="L3" s="57"/>
      <c r="M3" s="57"/>
      <c r="N3" s="57"/>
      <c r="O3" s="57"/>
      <c r="P3" s="57"/>
      <c r="Q3" s="57"/>
    </row>
    <row r="4" spans="1:17" s="4" customFormat="1" ht="3" customHeight="1">
      <c r="A4" s="3"/>
      <c r="B4" s="3"/>
      <c r="C4" s="3"/>
      <c r="D4" s="3"/>
      <c r="E4" s="3"/>
      <c r="F4" s="3"/>
      <c r="G4" s="3"/>
      <c r="H4" s="3"/>
      <c r="I4" s="3"/>
      <c r="J4" s="3"/>
      <c r="K4" s="3"/>
      <c r="L4" s="3"/>
      <c r="M4" s="3"/>
      <c r="N4" s="3"/>
      <c r="O4" s="3"/>
      <c r="P4" s="3"/>
      <c r="Q4" s="3"/>
    </row>
    <row r="5" spans="1:17" s="6" customFormat="1" ht="27" customHeight="1">
      <c r="A5" s="54" t="s">
        <v>23</v>
      </c>
      <c r="B5" s="54"/>
      <c r="C5" s="54"/>
      <c r="D5" s="54" t="s">
        <v>38</v>
      </c>
      <c r="E5" s="54" t="s">
        <v>12</v>
      </c>
      <c r="F5" s="54"/>
      <c r="G5" s="54"/>
      <c r="H5" s="54"/>
      <c r="I5" s="54"/>
      <c r="J5" s="54"/>
      <c r="K5" s="54" t="s">
        <v>15</v>
      </c>
      <c r="L5" s="54"/>
      <c r="M5" s="54"/>
      <c r="N5" s="54"/>
      <c r="O5" s="54"/>
      <c r="P5" s="54"/>
      <c r="Q5" s="54" t="s">
        <v>30</v>
      </c>
    </row>
    <row r="6" spans="1:17" s="6" customFormat="1" ht="52.5" customHeight="1">
      <c r="A6" s="54"/>
      <c r="B6" s="54"/>
      <c r="C6" s="54"/>
      <c r="D6" s="54"/>
      <c r="E6" s="54" t="s">
        <v>17</v>
      </c>
      <c r="F6" s="54"/>
      <c r="G6" s="54"/>
      <c r="H6" s="54" t="s">
        <v>16</v>
      </c>
      <c r="I6" s="54"/>
      <c r="J6" s="54"/>
      <c r="K6" s="54" t="s">
        <v>13</v>
      </c>
      <c r="L6" s="54"/>
      <c r="M6" s="54" t="s">
        <v>76</v>
      </c>
      <c r="N6" s="54" t="s">
        <v>34</v>
      </c>
      <c r="O6" s="54" t="s">
        <v>14</v>
      </c>
      <c r="P6" s="54"/>
      <c r="Q6" s="54"/>
    </row>
    <row r="7" spans="1:17" s="6" customFormat="1" ht="93" customHeight="1">
      <c r="A7" s="54"/>
      <c r="B7" s="54"/>
      <c r="C7" s="54"/>
      <c r="D7" s="54"/>
      <c r="E7" s="5" t="s">
        <v>39</v>
      </c>
      <c r="F7" s="5" t="s">
        <v>75</v>
      </c>
      <c r="G7" s="5" t="s">
        <v>31</v>
      </c>
      <c r="H7" s="5" t="s">
        <v>39</v>
      </c>
      <c r="I7" s="5" t="s">
        <v>75</v>
      </c>
      <c r="J7" s="5" t="s">
        <v>31</v>
      </c>
      <c r="K7" s="5" t="s">
        <v>32</v>
      </c>
      <c r="L7" s="5" t="s">
        <v>33</v>
      </c>
      <c r="M7" s="54"/>
      <c r="N7" s="54"/>
      <c r="O7" s="5" t="s">
        <v>35</v>
      </c>
      <c r="P7" s="5" t="s">
        <v>36</v>
      </c>
      <c r="Q7" s="54"/>
    </row>
    <row r="8" spans="1:17" s="9" customFormat="1" ht="12.75">
      <c r="A8" s="7" t="s">
        <v>47</v>
      </c>
      <c r="B8" s="8" t="s">
        <v>48</v>
      </c>
      <c r="C8" s="8" t="s">
        <v>49</v>
      </c>
      <c r="D8" s="8" t="s">
        <v>50</v>
      </c>
      <c r="E8" s="8" t="s">
        <v>51</v>
      </c>
      <c r="F8" s="8" t="s">
        <v>52</v>
      </c>
      <c r="G8" s="8" t="s">
        <v>53</v>
      </c>
      <c r="H8" s="8" t="s">
        <v>54</v>
      </c>
      <c r="I8" s="8" t="s">
        <v>55</v>
      </c>
      <c r="J8" s="8" t="s">
        <v>56</v>
      </c>
      <c r="K8" s="8" t="s">
        <v>57</v>
      </c>
      <c r="L8" s="8" t="s">
        <v>58</v>
      </c>
      <c r="M8" s="8" t="s">
        <v>59</v>
      </c>
      <c r="N8" s="8" t="s">
        <v>60</v>
      </c>
      <c r="O8" s="8" t="s">
        <v>61</v>
      </c>
      <c r="P8" s="8" t="s">
        <v>62</v>
      </c>
      <c r="Q8" s="8" t="s">
        <v>63</v>
      </c>
    </row>
    <row r="9" spans="1:17" s="16" customFormat="1" ht="108" customHeight="1">
      <c r="A9" s="11" t="s">
        <v>77</v>
      </c>
      <c r="B9" s="12" t="s">
        <v>40</v>
      </c>
      <c r="C9" s="13" t="s">
        <v>19</v>
      </c>
      <c r="D9" s="14"/>
      <c r="E9" s="25"/>
      <c r="F9" s="26"/>
      <c r="G9" s="26"/>
      <c r="H9" s="25"/>
      <c r="I9" s="26"/>
      <c r="J9" s="26"/>
      <c r="K9" s="15"/>
      <c r="L9" s="15"/>
      <c r="M9" s="15"/>
      <c r="N9" s="15"/>
      <c r="O9" s="15"/>
      <c r="P9" s="15"/>
      <c r="Q9" s="27"/>
    </row>
    <row r="10" spans="1:17" s="16" customFormat="1" ht="12.75">
      <c r="A10" s="11"/>
      <c r="B10" s="12" t="s">
        <v>68</v>
      </c>
      <c r="C10" s="13"/>
      <c r="D10" s="14"/>
      <c r="E10" s="25"/>
      <c r="F10" s="26"/>
      <c r="G10" s="26"/>
      <c r="H10" s="25"/>
      <c r="I10" s="26"/>
      <c r="J10" s="26"/>
      <c r="K10" s="15"/>
      <c r="L10" s="15"/>
      <c r="M10" s="15"/>
      <c r="N10" s="15"/>
      <c r="O10" s="15"/>
      <c r="P10" s="15"/>
      <c r="Q10" s="27"/>
    </row>
    <row r="11" spans="1:17" s="16" customFormat="1" ht="67.5" customHeight="1">
      <c r="A11" s="11" t="s">
        <v>78</v>
      </c>
      <c r="B11" s="12" t="s">
        <v>64</v>
      </c>
      <c r="C11" s="11" t="s">
        <v>69</v>
      </c>
      <c r="D11" s="14"/>
      <c r="E11" s="25"/>
      <c r="F11" s="26"/>
      <c r="G11" s="26"/>
      <c r="H11" s="25"/>
      <c r="I11" s="26"/>
      <c r="J11" s="26"/>
      <c r="K11" s="17"/>
      <c r="L11" s="17"/>
      <c r="M11" s="17"/>
      <c r="N11" s="17"/>
      <c r="O11" s="17"/>
      <c r="P11" s="17"/>
      <c r="Q11" s="28"/>
    </row>
    <row r="12" spans="1:17" s="16" customFormat="1" ht="12.75">
      <c r="A12" s="11"/>
      <c r="B12" s="12" t="s">
        <v>68</v>
      </c>
      <c r="C12" s="18"/>
      <c r="D12" s="14"/>
      <c r="E12" s="25"/>
      <c r="F12" s="26"/>
      <c r="G12" s="26"/>
      <c r="H12" s="25"/>
      <c r="I12" s="26"/>
      <c r="J12" s="26"/>
      <c r="K12" s="17"/>
      <c r="L12" s="17"/>
      <c r="M12" s="17"/>
      <c r="N12" s="17"/>
      <c r="O12" s="17"/>
      <c r="P12" s="17"/>
      <c r="Q12" s="28"/>
    </row>
    <row r="13" spans="1:17" s="16" customFormat="1" ht="186" customHeight="1">
      <c r="A13" s="11" t="s">
        <v>79</v>
      </c>
      <c r="B13" s="12" t="s">
        <v>41</v>
      </c>
      <c r="C13" s="11" t="s">
        <v>70</v>
      </c>
      <c r="D13" s="14"/>
      <c r="E13" s="25"/>
      <c r="F13" s="26"/>
      <c r="G13" s="26"/>
      <c r="H13" s="25"/>
      <c r="I13" s="26"/>
      <c r="J13" s="26"/>
      <c r="K13" s="17"/>
      <c r="L13" s="17"/>
      <c r="M13" s="17"/>
      <c r="N13" s="17"/>
      <c r="O13" s="17"/>
      <c r="P13" s="17"/>
      <c r="Q13" s="28"/>
    </row>
    <row r="14" spans="1:17" s="16" customFormat="1" ht="12.75">
      <c r="A14" s="11"/>
      <c r="B14" s="12" t="s">
        <v>68</v>
      </c>
      <c r="C14" s="18"/>
      <c r="D14" s="14"/>
      <c r="E14" s="25"/>
      <c r="F14" s="26"/>
      <c r="G14" s="26"/>
      <c r="H14" s="25"/>
      <c r="I14" s="26"/>
      <c r="J14" s="26"/>
      <c r="K14" s="17"/>
      <c r="L14" s="17"/>
      <c r="M14" s="17"/>
      <c r="N14" s="17"/>
      <c r="O14" s="17"/>
      <c r="P14" s="17"/>
      <c r="Q14" s="28"/>
    </row>
    <row r="15" spans="1:17" s="16" customFormat="1" ht="95.25" customHeight="1">
      <c r="A15" s="11" t="s">
        <v>80</v>
      </c>
      <c r="B15" s="12" t="s">
        <v>42</v>
      </c>
      <c r="C15" s="11" t="s">
        <v>71</v>
      </c>
      <c r="D15" s="14"/>
      <c r="E15" s="25"/>
      <c r="F15" s="26"/>
      <c r="G15" s="26"/>
      <c r="H15" s="25"/>
      <c r="I15" s="26"/>
      <c r="J15" s="26"/>
      <c r="K15" s="17"/>
      <c r="L15" s="17"/>
      <c r="M15" s="17"/>
      <c r="N15" s="17"/>
      <c r="O15" s="17"/>
      <c r="P15" s="17"/>
      <c r="Q15" s="28"/>
    </row>
    <row r="16" spans="1:17" s="16" customFormat="1" ht="12.75">
      <c r="A16" s="11"/>
      <c r="B16" s="12" t="s">
        <v>68</v>
      </c>
      <c r="C16" s="18"/>
      <c r="D16" s="14"/>
      <c r="E16" s="25"/>
      <c r="F16" s="26"/>
      <c r="G16" s="26"/>
      <c r="H16" s="25"/>
      <c r="I16" s="26"/>
      <c r="J16" s="26"/>
      <c r="K16" s="17"/>
      <c r="L16" s="17"/>
      <c r="M16" s="17"/>
      <c r="N16" s="17"/>
      <c r="O16" s="17"/>
      <c r="P16" s="17"/>
      <c r="Q16" s="28"/>
    </row>
    <row r="17" s="10" customFormat="1" ht="12.75"/>
    <row r="18" spans="3:17" s="10" customFormat="1" ht="12.75">
      <c r="C18" s="58"/>
      <c r="D18" s="58"/>
      <c r="E18" s="58"/>
      <c r="F18" s="58"/>
      <c r="G18" s="58"/>
      <c r="H18" s="58"/>
      <c r="I18" s="58"/>
      <c r="J18" s="21"/>
      <c r="K18" s="58"/>
      <c r="L18" s="58"/>
      <c r="M18" s="58"/>
      <c r="N18" s="58"/>
      <c r="O18" s="58"/>
      <c r="P18" s="58"/>
      <c r="Q18" s="58"/>
    </row>
    <row r="19" spans="3:17" s="19" customFormat="1" ht="13.5" customHeight="1">
      <c r="C19" s="59" t="s">
        <v>10</v>
      </c>
      <c r="D19" s="59"/>
      <c r="E19" s="59"/>
      <c r="F19" s="59"/>
      <c r="G19" s="59"/>
      <c r="H19" s="59"/>
      <c r="I19" s="59"/>
      <c r="J19" s="20"/>
      <c r="K19" s="59" t="s">
        <v>43</v>
      </c>
      <c r="L19" s="59"/>
      <c r="M19" s="59"/>
      <c r="N19" s="59"/>
      <c r="O19" s="59"/>
      <c r="P19" s="59"/>
      <c r="Q19" s="59"/>
    </row>
    <row r="20" ht="3" customHeight="1"/>
  </sheetData>
  <mergeCells count="18">
    <mergeCell ref="C18:I18"/>
    <mergeCell ref="C19:I19"/>
    <mergeCell ref="K18:Q18"/>
    <mergeCell ref="K19:Q19"/>
    <mergeCell ref="L1:Q1"/>
    <mergeCell ref="A5:C7"/>
    <mergeCell ref="A2:Q2"/>
    <mergeCell ref="A3:Q3"/>
    <mergeCell ref="K5:P5"/>
    <mergeCell ref="Q5:Q7"/>
    <mergeCell ref="E5:J5"/>
    <mergeCell ref="D5:D7"/>
    <mergeCell ref="E6:G6"/>
    <mergeCell ref="H6:J6"/>
    <mergeCell ref="K6:L6"/>
    <mergeCell ref="O6:P6"/>
    <mergeCell ref="M6:M7"/>
    <mergeCell ref="N6:N7"/>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T94"/>
  <sheetViews>
    <sheetView tabSelected="1" view="pageBreakPreview" zoomScale="125" zoomScaleNormal="140" zoomScaleSheetLayoutView="125" workbookViewId="0" topLeftCell="A69">
      <selection activeCell="S76" sqref="S76"/>
    </sheetView>
  </sheetViews>
  <sheetFormatPr defaultColWidth="9.00390625" defaultRowHeight="12.75"/>
  <cols>
    <col min="1" max="1" width="6.125" style="10" customWidth="1"/>
    <col min="2" max="2" width="29.00390625" style="10" customWidth="1"/>
    <col min="3" max="3" width="6.00390625" style="10" customWidth="1"/>
    <col min="4" max="4" width="4.125" style="10" customWidth="1"/>
    <col min="5" max="5" width="27.625" style="10" customWidth="1"/>
    <col min="6" max="6" width="6.875" style="10" customWidth="1"/>
    <col min="7" max="7" width="6.25390625" style="10" customWidth="1"/>
    <col min="8" max="8" width="20.00390625" style="10" customWidth="1"/>
    <col min="9" max="9" width="8.125" style="10" customWidth="1"/>
    <col min="10" max="10" width="8.625" style="10" customWidth="1"/>
    <col min="11" max="11" width="28.25390625" style="10" customWidth="1"/>
    <col min="12" max="12" width="6.375" style="10" customWidth="1"/>
    <col min="13" max="14" width="8.00390625" style="10" customWidth="1"/>
    <col min="15" max="15" width="6.875" style="10" customWidth="1"/>
    <col min="16" max="16" width="6.625" style="10" customWidth="1"/>
    <col min="17" max="17" width="7.00390625" style="10" customWidth="1"/>
    <col min="18" max="18" width="7.125" style="10" customWidth="1"/>
    <col min="19" max="19" width="7.875" style="10" customWidth="1"/>
    <col min="20" max="20" width="7.25390625" style="10" customWidth="1"/>
    <col min="21" max="16384" width="9.125" style="10" customWidth="1"/>
  </cols>
  <sheetData>
    <row r="1" spans="1:20" ht="3" customHeight="1">
      <c r="A1" s="29"/>
      <c r="B1" s="29"/>
      <c r="C1" s="29"/>
      <c r="D1" s="29"/>
      <c r="E1" s="29"/>
      <c r="F1" s="29"/>
      <c r="G1" s="29"/>
      <c r="H1" s="29"/>
      <c r="I1" s="29"/>
      <c r="J1" s="29"/>
      <c r="K1" s="29"/>
      <c r="L1" s="29"/>
      <c r="M1" s="29"/>
      <c r="N1" s="29"/>
      <c r="O1" s="29"/>
      <c r="P1" s="29"/>
      <c r="Q1" s="29"/>
      <c r="R1" s="29"/>
      <c r="S1" s="29"/>
      <c r="T1" s="29"/>
    </row>
    <row r="2" spans="1:20" s="4" customFormat="1" ht="21" customHeight="1">
      <c r="A2" s="53" t="s">
        <v>83</v>
      </c>
      <c r="B2" s="53"/>
      <c r="C2" s="53"/>
      <c r="D2" s="53"/>
      <c r="E2" s="53"/>
      <c r="F2" s="53"/>
      <c r="G2" s="53"/>
      <c r="H2" s="53"/>
      <c r="I2" s="53"/>
      <c r="J2" s="53"/>
      <c r="K2" s="53"/>
      <c r="L2" s="53"/>
      <c r="M2" s="53"/>
      <c r="N2" s="53"/>
      <c r="O2" s="53"/>
      <c r="P2" s="53"/>
      <c r="Q2" s="53"/>
      <c r="R2" s="53"/>
      <c r="S2" s="53"/>
      <c r="T2" s="53"/>
    </row>
    <row r="3" spans="1:20" s="22" customFormat="1" ht="36.75" customHeight="1">
      <c r="A3" s="80" t="s">
        <v>25</v>
      </c>
      <c r="B3" s="80"/>
      <c r="C3" s="80"/>
      <c r="D3" s="80" t="s">
        <v>3</v>
      </c>
      <c r="E3" s="80" t="s">
        <v>12</v>
      </c>
      <c r="F3" s="80"/>
      <c r="G3" s="80"/>
      <c r="H3" s="80"/>
      <c r="I3" s="80"/>
      <c r="J3" s="80"/>
      <c r="K3" s="80"/>
      <c r="L3" s="80"/>
      <c r="M3" s="80"/>
      <c r="N3" s="80" t="s">
        <v>74</v>
      </c>
      <c r="O3" s="80"/>
      <c r="P3" s="80"/>
      <c r="Q3" s="80"/>
      <c r="R3" s="80"/>
      <c r="S3" s="80"/>
      <c r="T3" s="80" t="s">
        <v>0</v>
      </c>
    </row>
    <row r="4" spans="1:20" s="22" customFormat="1" ht="61.5" customHeight="1">
      <c r="A4" s="80"/>
      <c r="B4" s="80"/>
      <c r="C4" s="80"/>
      <c r="D4" s="80"/>
      <c r="E4" s="80" t="s">
        <v>17</v>
      </c>
      <c r="F4" s="80"/>
      <c r="G4" s="80"/>
      <c r="H4" s="80" t="s">
        <v>16</v>
      </c>
      <c r="I4" s="80"/>
      <c r="J4" s="80"/>
      <c r="K4" s="80" t="s">
        <v>73</v>
      </c>
      <c r="L4" s="80"/>
      <c r="M4" s="80"/>
      <c r="N4" s="80" t="s">
        <v>376</v>
      </c>
      <c r="O4" s="80"/>
      <c r="P4" s="80" t="s">
        <v>377</v>
      </c>
      <c r="Q4" s="80" t="s">
        <v>378</v>
      </c>
      <c r="R4" s="80" t="s">
        <v>14</v>
      </c>
      <c r="S4" s="80"/>
      <c r="T4" s="80"/>
    </row>
    <row r="5" spans="1:20" s="22" customFormat="1" ht="97.5" customHeight="1">
      <c r="A5" s="80"/>
      <c r="B5" s="80"/>
      <c r="C5" s="80"/>
      <c r="D5" s="80"/>
      <c r="E5" s="30" t="s">
        <v>1</v>
      </c>
      <c r="F5" s="30" t="s">
        <v>75</v>
      </c>
      <c r="G5" s="30" t="s">
        <v>2</v>
      </c>
      <c r="H5" s="30" t="s">
        <v>1</v>
      </c>
      <c r="I5" s="30" t="s">
        <v>75</v>
      </c>
      <c r="J5" s="30" t="s">
        <v>2</v>
      </c>
      <c r="K5" s="30" t="s">
        <v>1</v>
      </c>
      <c r="L5" s="30" t="s">
        <v>75</v>
      </c>
      <c r="M5" s="30" t="s">
        <v>44</v>
      </c>
      <c r="N5" s="30" t="s">
        <v>372</v>
      </c>
      <c r="O5" s="30" t="s">
        <v>373</v>
      </c>
      <c r="P5" s="80"/>
      <c r="Q5" s="80"/>
      <c r="R5" s="30" t="s">
        <v>374</v>
      </c>
      <c r="S5" s="30" t="s">
        <v>375</v>
      </c>
      <c r="T5" s="80"/>
    </row>
    <row r="6" spans="1:20" s="23" customFormat="1" ht="15" customHeight="1">
      <c r="A6" s="31" t="s">
        <v>47</v>
      </c>
      <c r="B6" s="31" t="s">
        <v>48</v>
      </c>
      <c r="C6" s="31" t="s">
        <v>49</v>
      </c>
      <c r="D6" s="31" t="s">
        <v>50</v>
      </c>
      <c r="E6" s="31" t="s">
        <v>51</v>
      </c>
      <c r="F6" s="31" t="s">
        <v>52</v>
      </c>
      <c r="G6" s="31" t="s">
        <v>53</v>
      </c>
      <c r="H6" s="31" t="s">
        <v>54</v>
      </c>
      <c r="I6" s="31" t="s">
        <v>55</v>
      </c>
      <c r="J6" s="31" t="s">
        <v>56</v>
      </c>
      <c r="K6" s="31" t="s">
        <v>57</v>
      </c>
      <c r="L6" s="31" t="s">
        <v>58</v>
      </c>
      <c r="M6" s="31" t="s">
        <v>59</v>
      </c>
      <c r="N6" s="31" t="s">
        <v>60</v>
      </c>
      <c r="O6" s="31" t="s">
        <v>61</v>
      </c>
      <c r="P6" s="31" t="s">
        <v>62</v>
      </c>
      <c r="Q6" s="31" t="s">
        <v>63</v>
      </c>
      <c r="R6" s="31" t="s">
        <v>65</v>
      </c>
      <c r="S6" s="31" t="s">
        <v>66</v>
      </c>
      <c r="T6" s="31" t="s">
        <v>67</v>
      </c>
    </row>
    <row r="7" spans="1:20" s="24" customFormat="1" ht="12">
      <c r="A7" s="32" t="s">
        <v>77</v>
      </c>
      <c r="B7" s="33" t="s">
        <v>81</v>
      </c>
      <c r="C7" s="34" t="s">
        <v>82</v>
      </c>
      <c r="D7" s="35"/>
      <c r="E7" s="36"/>
      <c r="F7" s="35"/>
      <c r="G7" s="35"/>
      <c r="H7" s="36"/>
      <c r="I7" s="35"/>
      <c r="J7" s="35"/>
      <c r="K7" s="36"/>
      <c r="L7" s="35"/>
      <c r="M7" s="35"/>
      <c r="N7" s="37"/>
      <c r="O7" s="37"/>
      <c r="P7" s="37"/>
      <c r="Q7" s="37"/>
      <c r="R7" s="37"/>
      <c r="S7" s="37"/>
      <c r="T7" s="38"/>
    </row>
    <row r="8" spans="1:20" s="24" customFormat="1" ht="36.75" customHeight="1">
      <c r="A8" s="39" t="s">
        <v>18</v>
      </c>
      <c r="B8" s="31" t="s">
        <v>45</v>
      </c>
      <c r="C8" s="40" t="s">
        <v>11</v>
      </c>
      <c r="D8" s="41"/>
      <c r="E8" s="41"/>
      <c r="F8" s="41"/>
      <c r="G8" s="41"/>
      <c r="H8" s="41"/>
      <c r="I8" s="41"/>
      <c r="J8" s="41"/>
      <c r="K8" s="41"/>
      <c r="L8" s="41"/>
      <c r="M8" s="41"/>
      <c r="N8" s="50">
        <f>N9+N13+N17+N19+N23+N27+N29+N32+N37+N42+N44+N48+N51+N57+N61+N65+N63</f>
        <v>26878.399999999998</v>
      </c>
      <c r="O8" s="50">
        <f>O9+O13+O17+O19+O23+O27+O29+O32+O37+O42+O44+O48+O51+O57+O61+O65+O63</f>
        <v>25986.2</v>
      </c>
      <c r="P8" s="50">
        <f>P9+P13+P17+P19+P23+P27+P29+P32+P37+P42+P44+P48+P51+P57+P61+P65+P63</f>
        <v>25296.8</v>
      </c>
      <c r="Q8" s="50">
        <f>Q9+Q13+Q17+Q19+Q23+Q27+Q29+Q32+Q37+Q42+Q44+Q48+Q51+Q57+Q61+Q65+Q63</f>
        <v>40530.8</v>
      </c>
      <c r="R8" s="50">
        <f>R9+R13+R17+R19+R23+R24+R27+R29+R32+R37+R42+R44+R48+R51+R57+R61+R65+R63</f>
        <v>27980.9</v>
      </c>
      <c r="S8" s="50">
        <f>S9+S13+S17+S19+S23+S24+S27+S29+S32+S37+S42+S44+S48+S51+S57+S61+S65+S63</f>
        <v>29034.100000000002</v>
      </c>
      <c r="T8" s="42"/>
    </row>
    <row r="9" spans="1:20" s="24" customFormat="1" ht="38.25" customHeight="1">
      <c r="A9" s="62" t="s">
        <v>84</v>
      </c>
      <c r="B9" s="64" t="s">
        <v>126</v>
      </c>
      <c r="C9" s="70" t="s">
        <v>105</v>
      </c>
      <c r="D9" s="68" t="s">
        <v>160</v>
      </c>
      <c r="E9" s="41" t="s">
        <v>176</v>
      </c>
      <c r="F9" s="41" t="s">
        <v>172</v>
      </c>
      <c r="G9" s="41" t="s">
        <v>383</v>
      </c>
      <c r="H9" s="41" t="s">
        <v>277</v>
      </c>
      <c r="I9" s="41" t="s">
        <v>279</v>
      </c>
      <c r="J9" s="41" t="s">
        <v>278</v>
      </c>
      <c r="K9" s="41" t="s">
        <v>335</v>
      </c>
      <c r="L9" s="41"/>
      <c r="M9" s="41" t="s">
        <v>336</v>
      </c>
      <c r="N9" s="60">
        <v>5405.9</v>
      </c>
      <c r="O9" s="60">
        <v>5235.9</v>
      </c>
      <c r="P9" s="60">
        <v>5885.1</v>
      </c>
      <c r="Q9" s="60">
        <v>7734</v>
      </c>
      <c r="R9" s="60">
        <v>7686.6</v>
      </c>
      <c r="S9" s="60">
        <v>7746.9</v>
      </c>
      <c r="T9" s="73"/>
    </row>
    <row r="10" spans="1:20" s="24" customFormat="1" ht="57" customHeight="1">
      <c r="A10" s="76"/>
      <c r="B10" s="77"/>
      <c r="C10" s="78"/>
      <c r="D10" s="79"/>
      <c r="E10" s="41" t="s">
        <v>173</v>
      </c>
      <c r="F10" s="41" t="s">
        <v>174</v>
      </c>
      <c r="G10" s="41" t="s">
        <v>175</v>
      </c>
      <c r="H10" s="41" t="s">
        <v>280</v>
      </c>
      <c r="I10" s="41" t="s">
        <v>282</v>
      </c>
      <c r="J10" s="41" t="s">
        <v>281</v>
      </c>
      <c r="K10" s="41" t="s">
        <v>337</v>
      </c>
      <c r="L10" s="41"/>
      <c r="M10" s="41" t="s">
        <v>336</v>
      </c>
      <c r="N10" s="72"/>
      <c r="O10" s="72"/>
      <c r="P10" s="72"/>
      <c r="Q10" s="72"/>
      <c r="R10" s="72"/>
      <c r="S10" s="72"/>
      <c r="T10" s="74"/>
    </row>
    <row r="11" spans="1:20" s="24" customFormat="1" ht="69.75" customHeight="1">
      <c r="A11" s="76"/>
      <c r="B11" s="77"/>
      <c r="C11" s="78"/>
      <c r="D11" s="79"/>
      <c r="E11" s="41"/>
      <c r="F11" s="41"/>
      <c r="G11" s="41"/>
      <c r="H11" s="41" t="s">
        <v>283</v>
      </c>
      <c r="I11" s="41" t="s">
        <v>285</v>
      </c>
      <c r="J11" s="41" t="s">
        <v>284</v>
      </c>
      <c r="K11" s="41" t="s">
        <v>338</v>
      </c>
      <c r="L11" s="41"/>
      <c r="M11" s="41" t="s">
        <v>340</v>
      </c>
      <c r="N11" s="72"/>
      <c r="O11" s="72"/>
      <c r="P11" s="72"/>
      <c r="Q11" s="72"/>
      <c r="R11" s="72"/>
      <c r="S11" s="72"/>
      <c r="T11" s="74"/>
    </row>
    <row r="12" spans="1:20" s="24" customFormat="1" ht="61.5" customHeight="1">
      <c r="A12" s="63"/>
      <c r="B12" s="65"/>
      <c r="C12" s="71"/>
      <c r="D12" s="69"/>
      <c r="E12" s="41"/>
      <c r="F12" s="41"/>
      <c r="G12" s="41"/>
      <c r="H12" s="43" t="s">
        <v>286</v>
      </c>
      <c r="I12" s="41"/>
      <c r="J12" s="41" t="s">
        <v>287</v>
      </c>
      <c r="K12" s="41" t="s">
        <v>339</v>
      </c>
      <c r="L12" s="41"/>
      <c r="M12" s="41" t="s">
        <v>340</v>
      </c>
      <c r="N12" s="61"/>
      <c r="O12" s="61"/>
      <c r="P12" s="61"/>
      <c r="Q12" s="61"/>
      <c r="R12" s="61"/>
      <c r="S12" s="61"/>
      <c r="T12" s="75"/>
    </row>
    <row r="13" spans="1:20" s="24" customFormat="1" ht="33" customHeight="1">
      <c r="A13" s="62" t="s">
        <v>85</v>
      </c>
      <c r="B13" s="64" t="s">
        <v>127</v>
      </c>
      <c r="C13" s="70" t="s">
        <v>106</v>
      </c>
      <c r="D13" s="68" t="s">
        <v>161</v>
      </c>
      <c r="E13" s="41" t="s">
        <v>176</v>
      </c>
      <c r="F13" s="41" t="s">
        <v>183</v>
      </c>
      <c r="G13" s="41" t="s">
        <v>383</v>
      </c>
      <c r="H13" s="41" t="s">
        <v>277</v>
      </c>
      <c r="I13" s="41"/>
      <c r="J13" s="41" t="s">
        <v>269</v>
      </c>
      <c r="K13" s="41"/>
      <c r="L13" s="41"/>
      <c r="M13" s="41"/>
      <c r="N13" s="60">
        <v>458.7</v>
      </c>
      <c r="O13" s="60">
        <v>458.7</v>
      </c>
      <c r="P13" s="60"/>
      <c r="Q13" s="60"/>
      <c r="R13" s="60"/>
      <c r="S13" s="60"/>
      <c r="T13" s="73"/>
    </row>
    <row r="14" spans="1:20" s="24" customFormat="1" ht="30.75" customHeight="1">
      <c r="A14" s="76"/>
      <c r="B14" s="77"/>
      <c r="C14" s="78"/>
      <c r="D14" s="79"/>
      <c r="E14" s="41" t="s">
        <v>177</v>
      </c>
      <c r="F14" s="41" t="s">
        <v>181</v>
      </c>
      <c r="G14" s="41" t="s">
        <v>179</v>
      </c>
      <c r="H14" s="41" t="s">
        <v>280</v>
      </c>
      <c r="I14" s="41" t="s">
        <v>282</v>
      </c>
      <c r="J14" s="41" t="s">
        <v>281</v>
      </c>
      <c r="K14" s="41"/>
      <c r="L14" s="41"/>
      <c r="M14" s="41"/>
      <c r="N14" s="72"/>
      <c r="O14" s="72"/>
      <c r="P14" s="72"/>
      <c r="Q14" s="72"/>
      <c r="R14" s="72"/>
      <c r="S14" s="72"/>
      <c r="T14" s="74"/>
    </row>
    <row r="15" spans="1:20" s="24" customFormat="1" ht="39" customHeight="1">
      <c r="A15" s="76"/>
      <c r="B15" s="77"/>
      <c r="C15" s="78"/>
      <c r="D15" s="79"/>
      <c r="E15" s="41" t="s">
        <v>178</v>
      </c>
      <c r="F15" s="41" t="s">
        <v>182</v>
      </c>
      <c r="G15" s="41" t="s">
        <v>180</v>
      </c>
      <c r="H15" s="41" t="s">
        <v>288</v>
      </c>
      <c r="I15" s="41" t="s">
        <v>290</v>
      </c>
      <c r="J15" s="41" t="s">
        <v>289</v>
      </c>
      <c r="K15" s="41"/>
      <c r="L15" s="41"/>
      <c r="M15" s="41"/>
      <c r="N15" s="72"/>
      <c r="O15" s="72"/>
      <c r="P15" s="72"/>
      <c r="Q15" s="72"/>
      <c r="R15" s="72"/>
      <c r="S15" s="72"/>
      <c r="T15" s="74"/>
    </row>
    <row r="16" spans="1:20" s="24" customFormat="1" ht="24.75" customHeight="1">
      <c r="A16" s="63"/>
      <c r="B16" s="65"/>
      <c r="C16" s="71"/>
      <c r="D16" s="69"/>
      <c r="E16" s="41"/>
      <c r="F16" s="41"/>
      <c r="G16" s="41"/>
      <c r="H16" s="41" t="s">
        <v>292</v>
      </c>
      <c r="I16" s="41" t="s">
        <v>291</v>
      </c>
      <c r="J16" s="41" t="s">
        <v>293</v>
      </c>
      <c r="K16" s="41"/>
      <c r="L16" s="41"/>
      <c r="M16" s="41"/>
      <c r="N16" s="61"/>
      <c r="O16" s="61"/>
      <c r="P16" s="61"/>
      <c r="Q16" s="61"/>
      <c r="R16" s="61"/>
      <c r="S16" s="61"/>
      <c r="T16" s="75"/>
    </row>
    <row r="17" spans="1:20" s="24" customFormat="1" ht="48.75" customHeight="1">
      <c r="A17" s="62" t="s">
        <v>86</v>
      </c>
      <c r="B17" s="64" t="s">
        <v>128</v>
      </c>
      <c r="C17" s="70" t="s">
        <v>107</v>
      </c>
      <c r="D17" s="68" t="s">
        <v>6</v>
      </c>
      <c r="E17" s="41" t="s">
        <v>176</v>
      </c>
      <c r="F17" s="41" t="s">
        <v>184</v>
      </c>
      <c r="G17" s="41" t="s">
        <v>383</v>
      </c>
      <c r="H17" s="41" t="s">
        <v>294</v>
      </c>
      <c r="I17" s="41" t="s">
        <v>282</v>
      </c>
      <c r="J17" s="41" t="s">
        <v>295</v>
      </c>
      <c r="K17" s="41" t="s">
        <v>341</v>
      </c>
      <c r="L17" s="41"/>
      <c r="M17" s="41" t="s">
        <v>389</v>
      </c>
      <c r="N17" s="60">
        <v>669.6</v>
      </c>
      <c r="O17" s="60">
        <v>554.5</v>
      </c>
      <c r="P17" s="60">
        <v>198.2</v>
      </c>
      <c r="Q17" s="60">
        <v>1822.7</v>
      </c>
      <c r="R17" s="60">
        <v>1622.7</v>
      </c>
      <c r="S17" s="60">
        <v>1622.7</v>
      </c>
      <c r="T17" s="73"/>
    </row>
    <row r="18" spans="1:20" s="24" customFormat="1" ht="48.75" customHeight="1">
      <c r="A18" s="63"/>
      <c r="B18" s="65"/>
      <c r="C18" s="71"/>
      <c r="D18" s="69"/>
      <c r="E18" s="41"/>
      <c r="F18" s="41"/>
      <c r="G18" s="41"/>
      <c r="H18" s="41"/>
      <c r="I18" s="41"/>
      <c r="J18" s="41"/>
      <c r="K18" s="41" t="s">
        <v>388</v>
      </c>
      <c r="L18" s="41"/>
      <c r="M18" s="41" t="s">
        <v>384</v>
      </c>
      <c r="N18" s="61"/>
      <c r="O18" s="61"/>
      <c r="P18" s="61"/>
      <c r="Q18" s="61"/>
      <c r="R18" s="61"/>
      <c r="S18" s="61"/>
      <c r="T18" s="75"/>
    </row>
    <row r="19" spans="1:20" s="24" customFormat="1" ht="39" customHeight="1">
      <c r="A19" s="62" t="s">
        <v>87</v>
      </c>
      <c r="B19" s="64" t="s">
        <v>379</v>
      </c>
      <c r="C19" s="70" t="s">
        <v>108</v>
      </c>
      <c r="D19" s="68" t="s">
        <v>163</v>
      </c>
      <c r="E19" s="41" t="s">
        <v>193</v>
      </c>
      <c r="F19" s="41" t="s">
        <v>185</v>
      </c>
      <c r="G19" s="41" t="s">
        <v>383</v>
      </c>
      <c r="H19" s="41" t="s">
        <v>294</v>
      </c>
      <c r="I19" s="41" t="s">
        <v>282</v>
      </c>
      <c r="J19" s="41" t="s">
        <v>295</v>
      </c>
      <c r="K19" s="41" t="s">
        <v>342</v>
      </c>
      <c r="L19" s="41"/>
      <c r="M19" s="41" t="s">
        <v>340</v>
      </c>
      <c r="N19" s="60">
        <v>705.4</v>
      </c>
      <c r="O19" s="60">
        <v>705.3</v>
      </c>
      <c r="P19" s="60">
        <v>517.5</v>
      </c>
      <c r="Q19" s="60">
        <v>692.3</v>
      </c>
      <c r="R19" s="60">
        <v>158.8</v>
      </c>
      <c r="S19" s="60">
        <v>166.7</v>
      </c>
      <c r="T19" s="73"/>
    </row>
    <row r="20" spans="1:20" s="24" customFormat="1" ht="40.5" customHeight="1">
      <c r="A20" s="76"/>
      <c r="B20" s="77"/>
      <c r="C20" s="78"/>
      <c r="D20" s="79"/>
      <c r="E20" s="41"/>
      <c r="F20" s="41"/>
      <c r="G20" s="41"/>
      <c r="H20" s="41" t="s">
        <v>296</v>
      </c>
      <c r="I20" s="41" t="s">
        <v>298</v>
      </c>
      <c r="J20" s="41" t="s">
        <v>297</v>
      </c>
      <c r="K20" s="44" t="s">
        <v>343</v>
      </c>
      <c r="L20" s="41"/>
      <c r="M20" s="41" t="s">
        <v>344</v>
      </c>
      <c r="N20" s="72"/>
      <c r="O20" s="72"/>
      <c r="P20" s="72"/>
      <c r="Q20" s="72"/>
      <c r="R20" s="72"/>
      <c r="S20" s="72"/>
      <c r="T20" s="74"/>
    </row>
    <row r="21" spans="1:20" s="24" customFormat="1" ht="46.5" customHeight="1">
      <c r="A21" s="76"/>
      <c r="B21" s="77"/>
      <c r="C21" s="78"/>
      <c r="D21" s="79"/>
      <c r="E21" s="41"/>
      <c r="F21" s="41"/>
      <c r="G21" s="41"/>
      <c r="H21" s="41"/>
      <c r="I21" s="41"/>
      <c r="J21" s="41"/>
      <c r="K21" s="41" t="s">
        <v>386</v>
      </c>
      <c r="L21" s="41"/>
      <c r="M21" s="41" t="s">
        <v>390</v>
      </c>
      <c r="N21" s="72"/>
      <c r="O21" s="72"/>
      <c r="P21" s="72"/>
      <c r="Q21" s="72"/>
      <c r="R21" s="72"/>
      <c r="S21" s="72"/>
      <c r="T21" s="74"/>
    </row>
    <row r="22" spans="1:20" s="24" customFormat="1" ht="46.5" customHeight="1">
      <c r="A22" s="63"/>
      <c r="B22" s="65"/>
      <c r="C22" s="71"/>
      <c r="D22" s="69"/>
      <c r="E22" s="41"/>
      <c r="F22" s="41"/>
      <c r="G22" s="41"/>
      <c r="H22" s="41"/>
      <c r="I22" s="41"/>
      <c r="J22" s="41"/>
      <c r="K22" s="41" t="s">
        <v>387</v>
      </c>
      <c r="L22" s="41"/>
      <c r="M22" s="41" t="s">
        <v>384</v>
      </c>
      <c r="N22" s="61"/>
      <c r="O22" s="61"/>
      <c r="P22" s="61"/>
      <c r="Q22" s="61"/>
      <c r="R22" s="61"/>
      <c r="S22" s="61"/>
      <c r="T22" s="75"/>
    </row>
    <row r="23" spans="1:20" s="24" customFormat="1" ht="53.25" customHeight="1">
      <c r="A23" s="62" t="s">
        <v>88</v>
      </c>
      <c r="B23" s="64" t="s">
        <v>130</v>
      </c>
      <c r="C23" s="70" t="s">
        <v>109</v>
      </c>
      <c r="D23" s="68" t="s">
        <v>164</v>
      </c>
      <c r="E23" s="41" t="s">
        <v>176</v>
      </c>
      <c r="F23" s="41" t="s">
        <v>186</v>
      </c>
      <c r="G23" s="41" t="s">
        <v>383</v>
      </c>
      <c r="H23" s="41" t="s">
        <v>294</v>
      </c>
      <c r="I23" s="41" t="s">
        <v>282</v>
      </c>
      <c r="J23" s="41" t="s">
        <v>295</v>
      </c>
      <c r="K23" s="44" t="s">
        <v>343</v>
      </c>
      <c r="L23" s="41"/>
      <c r="M23" s="41" t="s">
        <v>344</v>
      </c>
      <c r="N23" s="60">
        <v>5159.4</v>
      </c>
      <c r="O23" s="60">
        <v>5052.2</v>
      </c>
      <c r="P23" s="60">
        <v>4041.4</v>
      </c>
      <c r="Q23" s="60">
        <v>15624.2</v>
      </c>
      <c r="R23" s="60">
        <v>3792.5</v>
      </c>
      <c r="S23" s="60">
        <v>4477.7</v>
      </c>
      <c r="T23" s="73"/>
    </row>
    <row r="24" spans="1:20" s="24" customFormat="1" ht="50.25" customHeight="1">
      <c r="A24" s="76"/>
      <c r="B24" s="77"/>
      <c r="C24" s="78"/>
      <c r="D24" s="83"/>
      <c r="E24" s="41" t="s">
        <v>187</v>
      </c>
      <c r="F24" s="41" t="s">
        <v>189</v>
      </c>
      <c r="G24" s="41" t="s">
        <v>188</v>
      </c>
      <c r="H24" s="41" t="s">
        <v>296</v>
      </c>
      <c r="I24" s="41" t="s">
        <v>201</v>
      </c>
      <c r="J24" s="41" t="s">
        <v>297</v>
      </c>
      <c r="K24" s="41" t="s">
        <v>345</v>
      </c>
      <c r="L24" s="41"/>
      <c r="M24" s="41" t="s">
        <v>391</v>
      </c>
      <c r="N24" s="72"/>
      <c r="O24" s="72"/>
      <c r="P24" s="72"/>
      <c r="Q24" s="72"/>
      <c r="R24" s="72"/>
      <c r="S24" s="72"/>
      <c r="T24" s="74"/>
    </row>
    <row r="25" spans="1:20" s="24" customFormat="1" ht="54.75" customHeight="1">
      <c r="A25" s="76"/>
      <c r="B25" s="77"/>
      <c r="C25" s="78"/>
      <c r="D25" s="83"/>
      <c r="E25" s="41" t="s">
        <v>191</v>
      </c>
      <c r="F25" s="41" t="s">
        <v>192</v>
      </c>
      <c r="G25" s="41" t="s">
        <v>190</v>
      </c>
      <c r="H25" s="41" t="s">
        <v>299</v>
      </c>
      <c r="I25" s="41" t="s">
        <v>201</v>
      </c>
      <c r="J25" s="41" t="s">
        <v>300</v>
      </c>
      <c r="K25" s="41" t="s">
        <v>346</v>
      </c>
      <c r="L25" s="41"/>
      <c r="M25" s="41" t="s">
        <v>389</v>
      </c>
      <c r="N25" s="72"/>
      <c r="O25" s="72"/>
      <c r="P25" s="72"/>
      <c r="Q25" s="72"/>
      <c r="R25" s="72"/>
      <c r="S25" s="72"/>
      <c r="T25" s="74"/>
    </row>
    <row r="26" spans="1:20" s="24" customFormat="1" ht="45" customHeight="1">
      <c r="A26" s="63"/>
      <c r="B26" s="65"/>
      <c r="C26" s="71"/>
      <c r="D26" s="84"/>
      <c r="E26" s="41"/>
      <c r="F26" s="41"/>
      <c r="G26" s="41"/>
      <c r="H26" s="41" t="s">
        <v>301</v>
      </c>
      <c r="I26" s="41" t="s">
        <v>303</v>
      </c>
      <c r="J26" s="41" t="s">
        <v>302</v>
      </c>
      <c r="K26" s="41" t="s">
        <v>392</v>
      </c>
      <c r="L26" s="41"/>
      <c r="M26" s="41" t="s">
        <v>384</v>
      </c>
      <c r="N26" s="61"/>
      <c r="O26" s="61"/>
      <c r="P26" s="61"/>
      <c r="Q26" s="61"/>
      <c r="R26" s="61"/>
      <c r="S26" s="61"/>
      <c r="T26" s="75"/>
    </row>
    <row r="27" spans="1:20" s="24" customFormat="1" ht="64.5" customHeight="1">
      <c r="A27" s="62" t="s">
        <v>89</v>
      </c>
      <c r="B27" s="64" t="s">
        <v>129</v>
      </c>
      <c r="C27" s="70" t="s">
        <v>110</v>
      </c>
      <c r="D27" s="68" t="s">
        <v>165</v>
      </c>
      <c r="E27" s="41" t="s">
        <v>193</v>
      </c>
      <c r="F27" s="41" t="s">
        <v>194</v>
      </c>
      <c r="G27" s="41" t="s">
        <v>383</v>
      </c>
      <c r="H27" s="41" t="s">
        <v>294</v>
      </c>
      <c r="I27" s="41"/>
      <c r="J27" s="41" t="s">
        <v>295</v>
      </c>
      <c r="K27" s="44" t="s">
        <v>347</v>
      </c>
      <c r="L27" s="41"/>
      <c r="M27" s="41" t="s">
        <v>391</v>
      </c>
      <c r="N27" s="60">
        <v>9.3</v>
      </c>
      <c r="O27" s="60">
        <v>9.2</v>
      </c>
      <c r="P27" s="60">
        <v>0</v>
      </c>
      <c r="Q27" s="60">
        <v>1</v>
      </c>
      <c r="R27" s="60">
        <v>1.1</v>
      </c>
      <c r="S27" s="60">
        <v>1.1</v>
      </c>
      <c r="T27" s="73"/>
    </row>
    <row r="28" spans="1:20" s="24" customFormat="1" ht="64.5" customHeight="1">
      <c r="A28" s="63"/>
      <c r="B28" s="65"/>
      <c r="C28" s="71"/>
      <c r="D28" s="69"/>
      <c r="E28" s="41"/>
      <c r="F28" s="41"/>
      <c r="G28" s="41"/>
      <c r="H28" s="41"/>
      <c r="I28" s="41"/>
      <c r="J28" s="41"/>
      <c r="K28" s="44" t="s">
        <v>393</v>
      </c>
      <c r="L28" s="41"/>
      <c r="M28" s="41" t="s">
        <v>384</v>
      </c>
      <c r="N28" s="61"/>
      <c r="O28" s="61"/>
      <c r="P28" s="61"/>
      <c r="Q28" s="61"/>
      <c r="R28" s="61"/>
      <c r="S28" s="61"/>
      <c r="T28" s="75"/>
    </row>
    <row r="29" spans="1:20" s="24" customFormat="1" ht="54" customHeight="1">
      <c r="A29" s="62" t="s">
        <v>90</v>
      </c>
      <c r="B29" s="64" t="s">
        <v>131</v>
      </c>
      <c r="C29" s="70" t="s">
        <v>111</v>
      </c>
      <c r="D29" s="68" t="s">
        <v>165</v>
      </c>
      <c r="E29" s="41" t="s">
        <v>193</v>
      </c>
      <c r="F29" s="41" t="s">
        <v>195</v>
      </c>
      <c r="G29" s="41" t="s">
        <v>383</v>
      </c>
      <c r="H29" s="41" t="s">
        <v>304</v>
      </c>
      <c r="I29" s="41" t="s">
        <v>306</v>
      </c>
      <c r="J29" s="41" t="s">
        <v>305</v>
      </c>
      <c r="K29" s="45" t="s">
        <v>348</v>
      </c>
      <c r="L29" s="41"/>
      <c r="M29" s="41" t="s">
        <v>394</v>
      </c>
      <c r="N29" s="60">
        <v>396.8</v>
      </c>
      <c r="O29" s="60">
        <v>395.8</v>
      </c>
      <c r="P29" s="60">
        <v>79.2</v>
      </c>
      <c r="Q29" s="60">
        <v>0</v>
      </c>
      <c r="R29" s="60">
        <v>0</v>
      </c>
      <c r="S29" s="60">
        <v>0</v>
      </c>
      <c r="T29" s="73"/>
    </row>
    <row r="30" spans="1:20" s="24" customFormat="1" ht="31.5" customHeight="1">
      <c r="A30" s="76"/>
      <c r="B30" s="77"/>
      <c r="C30" s="78"/>
      <c r="D30" s="79"/>
      <c r="E30" s="41" t="s">
        <v>196</v>
      </c>
      <c r="F30" s="41" t="s">
        <v>198</v>
      </c>
      <c r="G30" s="41" t="s">
        <v>197</v>
      </c>
      <c r="H30" s="41" t="s">
        <v>280</v>
      </c>
      <c r="I30" s="41"/>
      <c r="J30" s="41" t="s">
        <v>295</v>
      </c>
      <c r="K30" s="41" t="s">
        <v>395</v>
      </c>
      <c r="L30" s="41"/>
      <c r="M30" s="41" t="s">
        <v>384</v>
      </c>
      <c r="N30" s="72"/>
      <c r="O30" s="72"/>
      <c r="P30" s="72"/>
      <c r="Q30" s="72"/>
      <c r="R30" s="72"/>
      <c r="S30" s="72"/>
      <c r="T30" s="74"/>
    </row>
    <row r="31" spans="1:20" s="24" customFormat="1" ht="45" customHeight="1">
      <c r="A31" s="63"/>
      <c r="B31" s="65"/>
      <c r="C31" s="71"/>
      <c r="D31" s="69"/>
      <c r="E31" s="41" t="s">
        <v>199</v>
      </c>
      <c r="F31" s="41" t="s">
        <v>201</v>
      </c>
      <c r="G31" s="41" t="s">
        <v>200</v>
      </c>
      <c r="H31" s="41" t="s">
        <v>307</v>
      </c>
      <c r="I31" s="41"/>
      <c r="J31" s="41" t="s">
        <v>308</v>
      </c>
      <c r="K31" s="41"/>
      <c r="L31" s="41"/>
      <c r="M31" s="41"/>
      <c r="N31" s="61"/>
      <c r="O31" s="61"/>
      <c r="P31" s="61"/>
      <c r="Q31" s="61"/>
      <c r="R31" s="61"/>
      <c r="S31" s="61"/>
      <c r="T31" s="75"/>
    </row>
    <row r="32" spans="1:20" s="24" customFormat="1" ht="40.5" customHeight="1">
      <c r="A32" s="62" t="s">
        <v>91</v>
      </c>
      <c r="B32" s="64" t="s">
        <v>132</v>
      </c>
      <c r="C32" s="70" t="s">
        <v>112</v>
      </c>
      <c r="D32" s="68" t="s">
        <v>166</v>
      </c>
      <c r="E32" s="41" t="s">
        <v>193</v>
      </c>
      <c r="F32" s="41" t="s">
        <v>202</v>
      </c>
      <c r="G32" s="41" t="s">
        <v>383</v>
      </c>
      <c r="H32" s="41" t="s">
        <v>280</v>
      </c>
      <c r="I32" s="41" t="s">
        <v>282</v>
      </c>
      <c r="J32" s="41" t="s">
        <v>281</v>
      </c>
      <c r="K32" s="41" t="s">
        <v>349</v>
      </c>
      <c r="L32" s="41"/>
      <c r="M32" s="41" t="s">
        <v>350</v>
      </c>
      <c r="N32" s="60">
        <v>2254.4</v>
      </c>
      <c r="O32" s="60">
        <v>2254.4</v>
      </c>
      <c r="P32" s="60">
        <v>2498.3</v>
      </c>
      <c r="Q32" s="60">
        <v>2416.2</v>
      </c>
      <c r="R32" s="60">
        <v>2440.9</v>
      </c>
      <c r="S32" s="60">
        <v>2469.6</v>
      </c>
      <c r="T32" s="73"/>
    </row>
    <row r="33" spans="1:20" s="24" customFormat="1" ht="52.5" customHeight="1">
      <c r="A33" s="76"/>
      <c r="B33" s="77"/>
      <c r="C33" s="78"/>
      <c r="D33" s="79"/>
      <c r="E33" s="41" t="s">
        <v>203</v>
      </c>
      <c r="F33" s="41" t="s">
        <v>205</v>
      </c>
      <c r="G33" s="41" t="s">
        <v>204</v>
      </c>
      <c r="H33" s="41" t="s">
        <v>309</v>
      </c>
      <c r="I33" s="41" t="s">
        <v>311</v>
      </c>
      <c r="J33" s="41" t="s">
        <v>310</v>
      </c>
      <c r="K33" s="41" t="s">
        <v>351</v>
      </c>
      <c r="L33" s="41"/>
      <c r="M33" s="41" t="s">
        <v>396</v>
      </c>
      <c r="N33" s="72"/>
      <c r="O33" s="72"/>
      <c r="P33" s="72"/>
      <c r="Q33" s="72"/>
      <c r="R33" s="72"/>
      <c r="S33" s="72"/>
      <c r="T33" s="74"/>
    </row>
    <row r="34" spans="1:20" s="24" customFormat="1" ht="45" customHeight="1">
      <c r="A34" s="76"/>
      <c r="B34" s="77"/>
      <c r="C34" s="78"/>
      <c r="D34" s="79"/>
      <c r="E34" s="41" t="s">
        <v>206</v>
      </c>
      <c r="F34" s="41" t="s">
        <v>208</v>
      </c>
      <c r="G34" s="41" t="s">
        <v>207</v>
      </c>
      <c r="H34" s="41"/>
      <c r="I34" s="41"/>
      <c r="J34" s="41"/>
      <c r="K34" s="41" t="s">
        <v>353</v>
      </c>
      <c r="L34" s="41"/>
      <c r="M34" s="41" t="s">
        <v>354</v>
      </c>
      <c r="N34" s="72"/>
      <c r="O34" s="72"/>
      <c r="P34" s="72"/>
      <c r="Q34" s="72"/>
      <c r="R34" s="72"/>
      <c r="S34" s="72"/>
      <c r="T34" s="74"/>
    </row>
    <row r="35" spans="1:20" s="24" customFormat="1" ht="34.5" customHeight="1">
      <c r="A35" s="76"/>
      <c r="B35" s="77"/>
      <c r="C35" s="78"/>
      <c r="D35" s="79"/>
      <c r="E35" s="41"/>
      <c r="F35" s="41"/>
      <c r="G35" s="41"/>
      <c r="H35" s="41"/>
      <c r="I35" s="41"/>
      <c r="J35" s="41"/>
      <c r="K35" s="41" t="s">
        <v>355</v>
      </c>
      <c r="L35" s="41"/>
      <c r="M35" s="41" t="s">
        <v>356</v>
      </c>
      <c r="N35" s="72"/>
      <c r="O35" s="72"/>
      <c r="P35" s="72"/>
      <c r="Q35" s="72"/>
      <c r="R35" s="72"/>
      <c r="S35" s="72"/>
      <c r="T35" s="74"/>
    </row>
    <row r="36" spans="1:20" s="24" customFormat="1" ht="34.5" customHeight="1">
      <c r="A36" s="63"/>
      <c r="B36" s="65"/>
      <c r="C36" s="71"/>
      <c r="D36" s="69"/>
      <c r="E36" s="41"/>
      <c r="F36" s="41"/>
      <c r="G36" s="41"/>
      <c r="H36" s="41"/>
      <c r="I36" s="41"/>
      <c r="J36" s="41"/>
      <c r="K36" s="41" t="s">
        <v>397</v>
      </c>
      <c r="L36" s="41"/>
      <c r="M36" s="41" t="s">
        <v>384</v>
      </c>
      <c r="N36" s="61"/>
      <c r="O36" s="61"/>
      <c r="P36" s="61"/>
      <c r="Q36" s="61"/>
      <c r="R36" s="61"/>
      <c r="S36" s="61"/>
      <c r="T36" s="75"/>
    </row>
    <row r="37" spans="1:20" s="24" customFormat="1" ht="39.75" customHeight="1">
      <c r="A37" s="62" t="s">
        <v>92</v>
      </c>
      <c r="B37" s="64" t="s">
        <v>133</v>
      </c>
      <c r="C37" s="70" t="s">
        <v>113</v>
      </c>
      <c r="D37" s="68" t="s">
        <v>166</v>
      </c>
      <c r="E37" s="41" t="s">
        <v>193</v>
      </c>
      <c r="F37" s="41" t="s">
        <v>209</v>
      </c>
      <c r="G37" s="41" t="s">
        <v>383</v>
      </c>
      <c r="H37" s="41" t="s">
        <v>280</v>
      </c>
      <c r="I37" s="41" t="s">
        <v>282</v>
      </c>
      <c r="J37" s="41" t="s">
        <v>281</v>
      </c>
      <c r="K37" s="41" t="s">
        <v>349</v>
      </c>
      <c r="L37" s="41"/>
      <c r="M37" s="41" t="s">
        <v>350</v>
      </c>
      <c r="N37" s="60">
        <v>7560.9</v>
      </c>
      <c r="O37" s="60">
        <v>7560.9</v>
      </c>
      <c r="P37" s="60">
        <v>8409.9</v>
      </c>
      <c r="Q37" s="60">
        <v>8471.7</v>
      </c>
      <c r="R37" s="60">
        <v>8620.6</v>
      </c>
      <c r="S37" s="60">
        <v>8694.7</v>
      </c>
      <c r="T37" s="73"/>
    </row>
    <row r="38" spans="1:20" s="24" customFormat="1" ht="45" customHeight="1">
      <c r="A38" s="76"/>
      <c r="B38" s="77"/>
      <c r="C38" s="78"/>
      <c r="D38" s="79"/>
      <c r="E38" s="41" t="s">
        <v>206</v>
      </c>
      <c r="F38" s="41" t="s">
        <v>208</v>
      </c>
      <c r="G38" s="41" t="s">
        <v>207</v>
      </c>
      <c r="H38" s="41" t="s">
        <v>309</v>
      </c>
      <c r="I38" s="41" t="s">
        <v>311</v>
      </c>
      <c r="J38" s="41" t="s">
        <v>310</v>
      </c>
      <c r="K38" s="41" t="s">
        <v>351</v>
      </c>
      <c r="L38" s="41"/>
      <c r="M38" s="41" t="s">
        <v>352</v>
      </c>
      <c r="N38" s="72"/>
      <c r="O38" s="72"/>
      <c r="P38" s="72"/>
      <c r="Q38" s="72"/>
      <c r="R38" s="72"/>
      <c r="S38" s="72"/>
      <c r="T38" s="74"/>
    </row>
    <row r="39" spans="1:20" s="24" customFormat="1" ht="45" customHeight="1">
      <c r="A39" s="76"/>
      <c r="B39" s="77"/>
      <c r="C39" s="78"/>
      <c r="D39" s="79"/>
      <c r="E39" s="41"/>
      <c r="F39" s="41"/>
      <c r="G39" s="41"/>
      <c r="H39" s="41"/>
      <c r="I39" s="41"/>
      <c r="J39" s="41"/>
      <c r="K39" s="41" t="s">
        <v>353</v>
      </c>
      <c r="L39" s="41"/>
      <c r="M39" s="41" t="s">
        <v>354</v>
      </c>
      <c r="N39" s="72"/>
      <c r="O39" s="72"/>
      <c r="P39" s="72"/>
      <c r="Q39" s="72"/>
      <c r="R39" s="72"/>
      <c r="S39" s="72"/>
      <c r="T39" s="74"/>
    </row>
    <row r="40" spans="1:20" s="24" customFormat="1" ht="34.5" customHeight="1">
      <c r="A40" s="76"/>
      <c r="B40" s="77"/>
      <c r="C40" s="78"/>
      <c r="D40" s="79"/>
      <c r="E40" s="41"/>
      <c r="F40" s="41"/>
      <c r="G40" s="41"/>
      <c r="H40" s="41"/>
      <c r="I40" s="41"/>
      <c r="J40" s="41"/>
      <c r="K40" s="41" t="s">
        <v>355</v>
      </c>
      <c r="L40" s="41"/>
      <c r="M40" s="41" t="s">
        <v>356</v>
      </c>
      <c r="N40" s="72"/>
      <c r="O40" s="72"/>
      <c r="P40" s="72"/>
      <c r="Q40" s="72"/>
      <c r="R40" s="72"/>
      <c r="S40" s="72"/>
      <c r="T40" s="74"/>
    </row>
    <row r="41" spans="1:20" s="24" customFormat="1" ht="34.5" customHeight="1">
      <c r="A41" s="63"/>
      <c r="B41" s="65"/>
      <c r="C41" s="71"/>
      <c r="D41" s="69"/>
      <c r="E41" s="41"/>
      <c r="F41" s="41"/>
      <c r="G41" s="41"/>
      <c r="H41" s="41"/>
      <c r="I41" s="41"/>
      <c r="J41" s="41"/>
      <c r="K41" s="41" t="s">
        <v>397</v>
      </c>
      <c r="L41" s="41"/>
      <c r="M41" s="41" t="s">
        <v>384</v>
      </c>
      <c r="N41" s="61"/>
      <c r="O41" s="61"/>
      <c r="P41" s="61"/>
      <c r="Q41" s="61"/>
      <c r="R41" s="61"/>
      <c r="S41" s="61"/>
      <c r="T41" s="75"/>
    </row>
    <row r="42" spans="1:20" s="24" customFormat="1" ht="54.75" customHeight="1">
      <c r="A42" s="62" t="s">
        <v>93</v>
      </c>
      <c r="B42" s="64" t="s">
        <v>134</v>
      </c>
      <c r="C42" s="70" t="s">
        <v>114</v>
      </c>
      <c r="D42" s="68" t="s">
        <v>167</v>
      </c>
      <c r="E42" s="41" t="s">
        <v>193</v>
      </c>
      <c r="F42" s="41" t="s">
        <v>210</v>
      </c>
      <c r="G42" s="41" t="s">
        <v>383</v>
      </c>
      <c r="H42" s="41" t="s">
        <v>280</v>
      </c>
      <c r="I42" s="41" t="s">
        <v>312</v>
      </c>
      <c r="J42" s="41" t="s">
        <v>281</v>
      </c>
      <c r="K42" s="41" t="s">
        <v>357</v>
      </c>
      <c r="L42" s="41"/>
      <c r="M42" s="41" t="s">
        <v>394</v>
      </c>
      <c r="N42" s="60">
        <v>24.9</v>
      </c>
      <c r="O42" s="60">
        <v>24.9</v>
      </c>
      <c r="P42" s="60">
        <v>0</v>
      </c>
      <c r="Q42" s="60">
        <v>200</v>
      </c>
      <c r="R42" s="60">
        <v>0</v>
      </c>
      <c r="S42" s="60">
        <v>0</v>
      </c>
      <c r="T42" s="73"/>
    </row>
    <row r="43" spans="1:20" s="24" customFormat="1" ht="27.75" customHeight="1">
      <c r="A43" s="63"/>
      <c r="B43" s="65"/>
      <c r="C43" s="71"/>
      <c r="D43" s="69"/>
      <c r="E43" s="41" t="s">
        <v>211</v>
      </c>
      <c r="F43" s="41" t="s">
        <v>212</v>
      </c>
      <c r="G43" s="41" t="s">
        <v>213</v>
      </c>
      <c r="H43" s="41"/>
      <c r="I43" s="41"/>
      <c r="J43" s="41"/>
      <c r="K43" s="41" t="s">
        <v>398</v>
      </c>
      <c r="L43" s="41"/>
      <c r="M43" s="41" t="s">
        <v>384</v>
      </c>
      <c r="N43" s="61"/>
      <c r="O43" s="61"/>
      <c r="P43" s="61"/>
      <c r="Q43" s="61"/>
      <c r="R43" s="61"/>
      <c r="S43" s="61"/>
      <c r="T43" s="75"/>
    </row>
    <row r="44" spans="1:20" s="24" customFormat="1" ht="39" customHeight="1">
      <c r="A44" s="62" t="s">
        <v>94</v>
      </c>
      <c r="B44" s="64" t="s">
        <v>135</v>
      </c>
      <c r="C44" s="70" t="s">
        <v>115</v>
      </c>
      <c r="D44" s="68" t="s">
        <v>168</v>
      </c>
      <c r="E44" s="41" t="s">
        <v>193</v>
      </c>
      <c r="F44" s="41" t="s">
        <v>214</v>
      </c>
      <c r="G44" s="41" t="s">
        <v>383</v>
      </c>
      <c r="H44" s="41" t="s">
        <v>280</v>
      </c>
      <c r="I44" s="41" t="s">
        <v>282</v>
      </c>
      <c r="J44" s="41" t="s">
        <v>281</v>
      </c>
      <c r="K44" s="41" t="s">
        <v>358</v>
      </c>
      <c r="L44" s="41"/>
      <c r="M44" s="41" t="s">
        <v>391</v>
      </c>
      <c r="N44" s="60">
        <v>612.1</v>
      </c>
      <c r="O44" s="60">
        <v>579.9</v>
      </c>
      <c r="P44" s="60">
        <v>220</v>
      </c>
      <c r="Q44" s="60">
        <v>354.6</v>
      </c>
      <c r="R44" s="60">
        <v>372.3</v>
      </c>
      <c r="S44" s="60">
        <v>390.8</v>
      </c>
      <c r="T44" s="73"/>
    </row>
    <row r="45" spans="1:20" s="24" customFormat="1" ht="29.25" customHeight="1">
      <c r="A45" s="76"/>
      <c r="B45" s="77"/>
      <c r="C45" s="78"/>
      <c r="D45" s="79"/>
      <c r="E45" s="41" t="s">
        <v>215</v>
      </c>
      <c r="F45" s="41" t="s">
        <v>216</v>
      </c>
      <c r="G45" s="41" t="s">
        <v>217</v>
      </c>
      <c r="H45" s="41" t="s">
        <v>313</v>
      </c>
      <c r="I45" s="41" t="s">
        <v>314</v>
      </c>
      <c r="J45" s="41" t="s">
        <v>315</v>
      </c>
      <c r="K45" s="41" t="s">
        <v>399</v>
      </c>
      <c r="L45" s="41"/>
      <c r="M45" s="41" t="s">
        <v>384</v>
      </c>
      <c r="N45" s="72"/>
      <c r="O45" s="72"/>
      <c r="P45" s="72"/>
      <c r="Q45" s="72"/>
      <c r="R45" s="72"/>
      <c r="S45" s="72"/>
      <c r="T45" s="74"/>
    </row>
    <row r="46" spans="1:20" s="24" customFormat="1" ht="25.5" customHeight="1">
      <c r="A46" s="76"/>
      <c r="B46" s="77"/>
      <c r="C46" s="78"/>
      <c r="D46" s="79"/>
      <c r="E46" s="41" t="s">
        <v>218</v>
      </c>
      <c r="F46" s="41" t="s">
        <v>219</v>
      </c>
      <c r="G46" s="41" t="s">
        <v>220</v>
      </c>
      <c r="H46" s="41"/>
      <c r="I46" s="41"/>
      <c r="J46" s="41"/>
      <c r="K46" s="41"/>
      <c r="L46" s="41"/>
      <c r="M46" s="41"/>
      <c r="N46" s="72"/>
      <c r="O46" s="72"/>
      <c r="P46" s="72"/>
      <c r="Q46" s="72"/>
      <c r="R46" s="72"/>
      <c r="S46" s="72"/>
      <c r="T46" s="74"/>
    </row>
    <row r="47" spans="1:20" s="24" customFormat="1" ht="38.25" customHeight="1">
      <c r="A47" s="63"/>
      <c r="B47" s="65"/>
      <c r="C47" s="71"/>
      <c r="D47" s="69"/>
      <c r="E47" s="41" t="s">
        <v>221</v>
      </c>
      <c r="F47" s="41"/>
      <c r="G47" s="41" t="s">
        <v>222</v>
      </c>
      <c r="H47" s="41"/>
      <c r="I47" s="41"/>
      <c r="J47" s="41"/>
      <c r="K47" s="41"/>
      <c r="L47" s="41"/>
      <c r="M47" s="41"/>
      <c r="N47" s="61"/>
      <c r="O47" s="61"/>
      <c r="P47" s="61"/>
      <c r="Q47" s="61"/>
      <c r="R47" s="61"/>
      <c r="S47" s="61"/>
      <c r="T47" s="75"/>
    </row>
    <row r="48" spans="1:20" s="24" customFormat="1" ht="42" customHeight="1">
      <c r="A48" s="62" t="s">
        <v>95</v>
      </c>
      <c r="B48" s="64" t="s">
        <v>136</v>
      </c>
      <c r="C48" s="70" t="s">
        <v>116</v>
      </c>
      <c r="D48" s="68" t="s">
        <v>168</v>
      </c>
      <c r="E48" s="41" t="s">
        <v>193</v>
      </c>
      <c r="F48" s="41" t="s">
        <v>223</v>
      </c>
      <c r="G48" s="41" t="s">
        <v>383</v>
      </c>
      <c r="H48" s="41" t="s">
        <v>280</v>
      </c>
      <c r="I48" s="41" t="s">
        <v>282</v>
      </c>
      <c r="J48" s="41" t="s">
        <v>281</v>
      </c>
      <c r="K48" s="41" t="s">
        <v>358</v>
      </c>
      <c r="L48" s="41"/>
      <c r="M48" s="41" t="s">
        <v>391</v>
      </c>
      <c r="N48" s="60">
        <v>3306</v>
      </c>
      <c r="O48" s="60">
        <v>2840.7</v>
      </c>
      <c r="P48" s="60">
        <v>3068</v>
      </c>
      <c r="Q48" s="60">
        <v>2823.5</v>
      </c>
      <c r="R48" s="60">
        <v>3032.2</v>
      </c>
      <c r="S48" s="60">
        <v>3198.9</v>
      </c>
      <c r="T48" s="73"/>
    </row>
    <row r="49" spans="1:20" s="24" customFormat="1" ht="40.5" customHeight="1">
      <c r="A49" s="76"/>
      <c r="B49" s="77"/>
      <c r="C49" s="78"/>
      <c r="D49" s="79"/>
      <c r="E49" s="41" t="s">
        <v>221</v>
      </c>
      <c r="F49" s="41" t="s">
        <v>201</v>
      </c>
      <c r="G49" s="41" t="s">
        <v>222</v>
      </c>
      <c r="H49" s="41" t="s">
        <v>316</v>
      </c>
      <c r="I49" s="41"/>
      <c r="J49" s="41" t="s">
        <v>317</v>
      </c>
      <c r="K49" s="41" t="s">
        <v>399</v>
      </c>
      <c r="L49" s="41"/>
      <c r="M49" s="41" t="s">
        <v>384</v>
      </c>
      <c r="N49" s="72"/>
      <c r="O49" s="72"/>
      <c r="P49" s="72"/>
      <c r="Q49" s="72"/>
      <c r="R49" s="72"/>
      <c r="S49" s="72"/>
      <c r="T49" s="74"/>
    </row>
    <row r="50" spans="1:20" s="24" customFormat="1" ht="35.25" customHeight="1">
      <c r="A50" s="63"/>
      <c r="B50" s="65"/>
      <c r="C50" s="71"/>
      <c r="D50" s="69"/>
      <c r="E50" s="41" t="s">
        <v>224</v>
      </c>
      <c r="F50" s="41" t="s">
        <v>225</v>
      </c>
      <c r="G50" s="41" t="s">
        <v>226</v>
      </c>
      <c r="H50" s="41" t="s">
        <v>313</v>
      </c>
      <c r="I50" s="41" t="s">
        <v>318</v>
      </c>
      <c r="J50" s="41" t="s">
        <v>315</v>
      </c>
      <c r="K50" s="41"/>
      <c r="L50" s="41"/>
      <c r="M50" s="41"/>
      <c r="N50" s="61"/>
      <c r="O50" s="61"/>
      <c r="P50" s="61"/>
      <c r="Q50" s="61"/>
      <c r="R50" s="61"/>
      <c r="S50" s="61"/>
      <c r="T50" s="75"/>
    </row>
    <row r="51" spans="1:20" s="24" customFormat="1" ht="42.75" customHeight="1">
      <c r="A51" s="62" t="s">
        <v>96</v>
      </c>
      <c r="B51" s="64" t="s">
        <v>137</v>
      </c>
      <c r="C51" s="70" t="s">
        <v>117</v>
      </c>
      <c r="D51" s="68" t="s">
        <v>228</v>
      </c>
      <c r="E51" s="41" t="s">
        <v>193</v>
      </c>
      <c r="F51" s="41" t="s">
        <v>227</v>
      </c>
      <c r="G51" s="41" t="s">
        <v>383</v>
      </c>
      <c r="H51" s="41" t="s">
        <v>280</v>
      </c>
      <c r="I51" s="41" t="s">
        <v>282</v>
      </c>
      <c r="J51" s="41" t="s">
        <v>281</v>
      </c>
      <c r="K51" s="41" t="s">
        <v>359</v>
      </c>
      <c r="L51" s="41"/>
      <c r="M51" s="41" t="s">
        <v>391</v>
      </c>
      <c r="N51" s="60">
        <v>81</v>
      </c>
      <c r="O51" s="60">
        <v>81</v>
      </c>
      <c r="P51" s="60">
        <v>201.7</v>
      </c>
      <c r="Q51" s="60">
        <v>0</v>
      </c>
      <c r="R51" s="60">
        <v>0</v>
      </c>
      <c r="S51" s="60">
        <v>0</v>
      </c>
      <c r="T51" s="60"/>
    </row>
    <row r="52" spans="1:20" s="24" customFormat="1" ht="378.75" customHeight="1" hidden="1">
      <c r="A52" s="76"/>
      <c r="B52" s="77"/>
      <c r="C52" s="78"/>
      <c r="D52" s="79"/>
      <c r="E52" s="41"/>
      <c r="F52" s="41"/>
      <c r="G52" s="41"/>
      <c r="H52" s="41"/>
      <c r="I52" s="41"/>
      <c r="J52" s="41"/>
      <c r="K52" s="41"/>
      <c r="L52" s="41"/>
      <c r="M52" s="41"/>
      <c r="N52" s="72"/>
      <c r="O52" s="72"/>
      <c r="P52" s="72"/>
      <c r="Q52" s="72"/>
      <c r="R52" s="72"/>
      <c r="S52" s="72"/>
      <c r="T52" s="72"/>
    </row>
    <row r="53" spans="1:20" s="24" customFormat="1" ht="28.5" customHeight="1">
      <c r="A53" s="76"/>
      <c r="B53" s="77"/>
      <c r="C53" s="78"/>
      <c r="D53" s="79"/>
      <c r="E53" s="41" t="s">
        <v>229</v>
      </c>
      <c r="F53" s="41" t="s">
        <v>230</v>
      </c>
      <c r="G53" s="41" t="s">
        <v>231</v>
      </c>
      <c r="H53" s="41" t="s">
        <v>319</v>
      </c>
      <c r="I53" s="41" t="s">
        <v>321</v>
      </c>
      <c r="J53" s="41" t="s">
        <v>320</v>
      </c>
      <c r="K53" s="41"/>
      <c r="L53" s="41"/>
      <c r="M53" s="41"/>
      <c r="N53" s="72"/>
      <c r="O53" s="72"/>
      <c r="P53" s="72"/>
      <c r="Q53" s="72"/>
      <c r="R53" s="72"/>
      <c r="S53" s="72"/>
      <c r="T53" s="72"/>
    </row>
    <row r="54" spans="1:20" s="24" customFormat="1" ht="21.75" customHeight="1">
      <c r="A54" s="76"/>
      <c r="B54" s="77"/>
      <c r="C54" s="78"/>
      <c r="D54" s="79"/>
      <c r="E54" s="41" t="s">
        <v>232</v>
      </c>
      <c r="F54" s="41" t="s">
        <v>233</v>
      </c>
      <c r="G54" s="41" t="s">
        <v>234</v>
      </c>
      <c r="H54" s="41"/>
      <c r="I54" s="41"/>
      <c r="J54" s="41"/>
      <c r="K54" s="41"/>
      <c r="L54" s="41"/>
      <c r="M54" s="41"/>
      <c r="N54" s="72"/>
      <c r="O54" s="72"/>
      <c r="P54" s="72"/>
      <c r="Q54" s="72"/>
      <c r="R54" s="72"/>
      <c r="S54" s="72"/>
      <c r="T54" s="72"/>
    </row>
    <row r="55" spans="1:20" s="24" customFormat="1" ht="36.75" customHeight="1">
      <c r="A55" s="76"/>
      <c r="B55" s="77"/>
      <c r="C55" s="78"/>
      <c r="D55" s="79"/>
      <c r="E55" s="41" t="s">
        <v>235</v>
      </c>
      <c r="F55" s="41" t="s">
        <v>237</v>
      </c>
      <c r="G55" s="41" t="s">
        <v>236</v>
      </c>
      <c r="H55" s="41"/>
      <c r="I55" s="41"/>
      <c r="J55" s="41"/>
      <c r="K55" s="41"/>
      <c r="L55" s="41"/>
      <c r="M55" s="41"/>
      <c r="N55" s="72"/>
      <c r="O55" s="72"/>
      <c r="P55" s="72"/>
      <c r="Q55" s="72"/>
      <c r="R55" s="72"/>
      <c r="S55" s="72"/>
      <c r="T55" s="72"/>
    </row>
    <row r="56" spans="1:20" s="24" customFormat="1" ht="34.5" customHeight="1">
      <c r="A56" s="63"/>
      <c r="B56" s="65"/>
      <c r="C56" s="71"/>
      <c r="D56" s="69"/>
      <c r="E56" s="41" t="s">
        <v>238</v>
      </c>
      <c r="F56" s="41"/>
      <c r="G56" s="41" t="s">
        <v>239</v>
      </c>
      <c r="H56" s="41"/>
      <c r="I56" s="41"/>
      <c r="J56" s="41"/>
      <c r="K56" s="41"/>
      <c r="L56" s="41"/>
      <c r="M56" s="41"/>
      <c r="N56" s="61"/>
      <c r="O56" s="61"/>
      <c r="P56" s="61"/>
      <c r="Q56" s="61"/>
      <c r="R56" s="61"/>
      <c r="S56" s="61"/>
      <c r="T56" s="61"/>
    </row>
    <row r="57" spans="1:20" s="24" customFormat="1" ht="48.75" customHeight="1">
      <c r="A57" s="62" t="s">
        <v>97</v>
      </c>
      <c r="B57" s="64" t="s">
        <v>138</v>
      </c>
      <c r="C57" s="70" t="s">
        <v>118</v>
      </c>
      <c r="D57" s="68" t="s">
        <v>165</v>
      </c>
      <c r="E57" s="41" t="s">
        <v>193</v>
      </c>
      <c r="F57" s="41" t="s">
        <v>240</v>
      </c>
      <c r="G57" s="41" t="s">
        <v>383</v>
      </c>
      <c r="H57" s="41" t="s">
        <v>280</v>
      </c>
      <c r="I57" s="41" t="s">
        <v>225</v>
      </c>
      <c r="J57" s="41" t="s">
        <v>281</v>
      </c>
      <c r="K57" s="45" t="s">
        <v>348</v>
      </c>
      <c r="L57" s="41"/>
      <c r="M57" s="41" t="s">
        <v>394</v>
      </c>
      <c r="N57" s="60">
        <v>5</v>
      </c>
      <c r="O57" s="60">
        <v>5</v>
      </c>
      <c r="P57" s="60">
        <v>5.4</v>
      </c>
      <c r="Q57" s="60">
        <v>5.6</v>
      </c>
      <c r="R57" s="60">
        <v>5.8</v>
      </c>
      <c r="S57" s="60">
        <v>6.2</v>
      </c>
      <c r="T57" s="60"/>
    </row>
    <row r="58" spans="1:20" s="24" customFormat="1" ht="21.75" customHeight="1">
      <c r="A58" s="76"/>
      <c r="B58" s="77"/>
      <c r="C58" s="78"/>
      <c r="D58" s="79"/>
      <c r="E58" s="41" t="s">
        <v>196</v>
      </c>
      <c r="F58" s="41"/>
      <c r="G58" s="41" t="s">
        <v>197</v>
      </c>
      <c r="H58" s="41" t="s">
        <v>304</v>
      </c>
      <c r="I58" s="41"/>
      <c r="J58" s="41" t="s">
        <v>310</v>
      </c>
      <c r="K58" s="41" t="s">
        <v>395</v>
      </c>
      <c r="L58" s="41"/>
      <c r="M58" s="41" t="s">
        <v>384</v>
      </c>
      <c r="N58" s="72"/>
      <c r="O58" s="72"/>
      <c r="P58" s="72"/>
      <c r="Q58" s="72"/>
      <c r="R58" s="72"/>
      <c r="S58" s="72"/>
      <c r="T58" s="72"/>
    </row>
    <row r="59" spans="1:20" s="24" customFormat="1" ht="35.25" customHeight="1">
      <c r="A59" s="76"/>
      <c r="B59" s="77"/>
      <c r="C59" s="78"/>
      <c r="D59" s="79"/>
      <c r="E59" s="41" t="s">
        <v>241</v>
      </c>
      <c r="F59" s="41" t="s">
        <v>242</v>
      </c>
      <c r="G59" s="41" t="s">
        <v>243</v>
      </c>
      <c r="H59" s="41" t="s">
        <v>322</v>
      </c>
      <c r="I59" s="41" t="s">
        <v>314</v>
      </c>
      <c r="J59" s="41" t="s">
        <v>310</v>
      </c>
      <c r="K59" s="41"/>
      <c r="L59" s="41"/>
      <c r="M59" s="41"/>
      <c r="N59" s="72"/>
      <c r="O59" s="72"/>
      <c r="P59" s="72"/>
      <c r="Q59" s="72"/>
      <c r="R59" s="72"/>
      <c r="S59" s="72"/>
      <c r="T59" s="72"/>
    </row>
    <row r="60" spans="1:20" s="24" customFormat="1" ht="23.25" customHeight="1">
      <c r="A60" s="63"/>
      <c r="B60" s="65"/>
      <c r="C60" s="71"/>
      <c r="D60" s="69"/>
      <c r="E60" s="41" t="s">
        <v>244</v>
      </c>
      <c r="F60" s="41" t="s">
        <v>245</v>
      </c>
      <c r="G60" s="41" t="s">
        <v>246</v>
      </c>
      <c r="H60" s="41"/>
      <c r="I60" s="41"/>
      <c r="J60" s="41"/>
      <c r="K60" s="41"/>
      <c r="L60" s="41"/>
      <c r="M60" s="41"/>
      <c r="N60" s="61"/>
      <c r="O60" s="61"/>
      <c r="P60" s="61"/>
      <c r="Q60" s="61"/>
      <c r="R60" s="61"/>
      <c r="S60" s="61"/>
      <c r="T60" s="61"/>
    </row>
    <row r="61" spans="1:20" s="24" customFormat="1" ht="42.75" customHeight="1">
      <c r="A61" s="62" t="s">
        <v>98</v>
      </c>
      <c r="B61" s="64" t="s">
        <v>139</v>
      </c>
      <c r="C61" s="70" t="s">
        <v>119</v>
      </c>
      <c r="D61" s="68" t="s">
        <v>169</v>
      </c>
      <c r="E61" s="41" t="s">
        <v>193</v>
      </c>
      <c r="F61" s="41" t="s">
        <v>247</v>
      </c>
      <c r="G61" s="41" t="s">
        <v>383</v>
      </c>
      <c r="H61" s="41" t="s">
        <v>280</v>
      </c>
      <c r="I61" s="41" t="s">
        <v>225</v>
      </c>
      <c r="J61" s="41" t="s">
        <v>281</v>
      </c>
      <c r="K61" s="41" t="s">
        <v>360</v>
      </c>
      <c r="L61" s="41"/>
      <c r="M61" s="41" t="s">
        <v>400</v>
      </c>
      <c r="N61" s="60">
        <v>0</v>
      </c>
      <c r="O61" s="60">
        <v>0</v>
      </c>
      <c r="P61" s="60">
        <v>172.1</v>
      </c>
      <c r="Q61" s="60">
        <v>316.6</v>
      </c>
      <c r="R61" s="60">
        <v>227.4</v>
      </c>
      <c r="S61" s="60">
        <v>238.8</v>
      </c>
      <c r="T61" s="60"/>
    </row>
    <row r="62" spans="1:20" s="24" customFormat="1" ht="23.25" customHeight="1">
      <c r="A62" s="63"/>
      <c r="B62" s="65"/>
      <c r="C62" s="71"/>
      <c r="D62" s="69"/>
      <c r="E62" s="41" t="s">
        <v>248</v>
      </c>
      <c r="F62" s="41" t="s">
        <v>249</v>
      </c>
      <c r="G62" s="41" t="s">
        <v>250</v>
      </c>
      <c r="H62" s="41"/>
      <c r="I62" s="41"/>
      <c r="J62" s="41"/>
      <c r="K62" s="41" t="s">
        <v>393</v>
      </c>
      <c r="L62" s="41"/>
      <c r="M62" s="41" t="s">
        <v>384</v>
      </c>
      <c r="N62" s="61"/>
      <c r="O62" s="61"/>
      <c r="P62" s="61"/>
      <c r="Q62" s="61"/>
      <c r="R62" s="61"/>
      <c r="S62" s="61"/>
      <c r="T62" s="61"/>
    </row>
    <row r="63" spans="1:20" s="24" customFormat="1" ht="36" customHeight="1">
      <c r="A63" s="62" t="s">
        <v>380</v>
      </c>
      <c r="B63" s="64" t="s">
        <v>381</v>
      </c>
      <c r="C63" s="70" t="s">
        <v>120</v>
      </c>
      <c r="D63" s="68" t="s">
        <v>162</v>
      </c>
      <c r="E63" s="41" t="s">
        <v>193</v>
      </c>
      <c r="F63" s="41" t="s">
        <v>382</v>
      </c>
      <c r="G63" s="41" t="s">
        <v>383</v>
      </c>
      <c r="H63" s="41" t="s">
        <v>280</v>
      </c>
      <c r="I63" s="41" t="s">
        <v>225</v>
      </c>
      <c r="J63" s="41" t="s">
        <v>281</v>
      </c>
      <c r="K63" s="41" t="s">
        <v>401</v>
      </c>
      <c r="L63" s="41"/>
      <c r="M63" s="41" t="s">
        <v>384</v>
      </c>
      <c r="N63" s="60">
        <v>0</v>
      </c>
      <c r="O63" s="60">
        <v>0</v>
      </c>
      <c r="P63" s="60">
        <v>0</v>
      </c>
      <c r="Q63" s="60">
        <v>68.4</v>
      </c>
      <c r="R63" s="60">
        <v>20</v>
      </c>
      <c r="S63" s="60">
        <v>20</v>
      </c>
      <c r="T63" s="60"/>
    </row>
    <row r="64" spans="1:20" s="24" customFormat="1" ht="23.25" customHeight="1">
      <c r="A64" s="52"/>
      <c r="B64" s="65"/>
      <c r="C64" s="71"/>
      <c r="D64" s="69"/>
      <c r="E64" s="41"/>
      <c r="F64" s="41"/>
      <c r="G64" s="41"/>
      <c r="H64" s="41"/>
      <c r="I64" s="41"/>
      <c r="J64" s="41"/>
      <c r="K64" s="41"/>
      <c r="L64" s="41"/>
      <c r="M64" s="41"/>
      <c r="N64" s="61"/>
      <c r="O64" s="61"/>
      <c r="P64" s="61"/>
      <c r="Q64" s="61"/>
      <c r="R64" s="61"/>
      <c r="S64" s="61"/>
      <c r="T64" s="61"/>
    </row>
    <row r="65" spans="1:20" s="24" customFormat="1" ht="41.25" customHeight="1">
      <c r="A65" s="62" t="s">
        <v>99</v>
      </c>
      <c r="B65" s="64" t="s">
        <v>140</v>
      </c>
      <c r="C65" s="70" t="s">
        <v>120</v>
      </c>
      <c r="D65" s="68" t="s">
        <v>251</v>
      </c>
      <c r="E65" s="41" t="s">
        <v>193</v>
      </c>
      <c r="F65" s="41" t="s">
        <v>252</v>
      </c>
      <c r="G65" s="41" t="s">
        <v>383</v>
      </c>
      <c r="H65" s="41" t="s">
        <v>280</v>
      </c>
      <c r="I65" s="41" t="s">
        <v>225</v>
      </c>
      <c r="J65" s="41" t="s">
        <v>281</v>
      </c>
      <c r="K65" s="41" t="s">
        <v>361</v>
      </c>
      <c r="L65" s="41"/>
      <c r="M65" s="41" t="s">
        <v>402</v>
      </c>
      <c r="N65" s="60">
        <v>229</v>
      </c>
      <c r="O65" s="60">
        <v>227.8</v>
      </c>
      <c r="P65" s="60">
        <v>0</v>
      </c>
      <c r="Q65" s="60">
        <v>0</v>
      </c>
      <c r="R65" s="60"/>
      <c r="S65" s="60"/>
      <c r="T65" s="60"/>
    </row>
    <row r="66" spans="1:20" s="24" customFormat="1" ht="43.5" customHeight="1">
      <c r="A66" s="52"/>
      <c r="B66" s="65"/>
      <c r="C66" s="71"/>
      <c r="D66" s="69"/>
      <c r="E66" s="41" t="s">
        <v>253</v>
      </c>
      <c r="F66" s="41" t="s">
        <v>216</v>
      </c>
      <c r="G66" s="41" t="s">
        <v>254</v>
      </c>
      <c r="H66" s="41"/>
      <c r="I66" s="41"/>
      <c r="J66" s="41"/>
      <c r="K66" s="41" t="s">
        <v>403</v>
      </c>
      <c r="L66" s="41"/>
      <c r="M66" s="41" t="s">
        <v>384</v>
      </c>
      <c r="N66" s="61"/>
      <c r="O66" s="61"/>
      <c r="P66" s="61"/>
      <c r="Q66" s="61"/>
      <c r="R66" s="61"/>
      <c r="S66" s="61"/>
      <c r="T66" s="61"/>
    </row>
    <row r="67" spans="1:20" s="24" customFormat="1" ht="41.25" customHeight="1">
      <c r="A67" s="39" t="s">
        <v>20</v>
      </c>
      <c r="B67" s="31" t="s">
        <v>8</v>
      </c>
      <c r="C67" s="40" t="s">
        <v>26</v>
      </c>
      <c r="D67" s="41"/>
      <c r="E67" s="41"/>
      <c r="F67" s="41"/>
      <c r="G67" s="41"/>
      <c r="H67" s="41"/>
      <c r="I67" s="41"/>
      <c r="J67" s="41"/>
      <c r="K67" s="41"/>
      <c r="L67" s="41"/>
      <c r="M67" s="41"/>
      <c r="N67" s="50">
        <f aca="true" t="shared" si="0" ref="N67:S67">N68</f>
        <v>331.8</v>
      </c>
      <c r="O67" s="50">
        <f t="shared" si="0"/>
        <v>331.8</v>
      </c>
      <c r="P67" s="50">
        <f>P68</f>
        <v>355.7</v>
      </c>
      <c r="Q67" s="50">
        <f t="shared" si="0"/>
        <v>473.3</v>
      </c>
      <c r="R67" s="50">
        <f t="shared" si="0"/>
        <v>487.9</v>
      </c>
      <c r="S67" s="50">
        <f t="shared" si="0"/>
        <v>497.6</v>
      </c>
      <c r="T67" s="50"/>
    </row>
    <row r="68" spans="1:20" s="24" customFormat="1" ht="40.5" customHeight="1">
      <c r="A68" s="62" t="s">
        <v>100</v>
      </c>
      <c r="B68" s="64" t="s">
        <v>141</v>
      </c>
      <c r="C68" s="66" t="s">
        <v>121</v>
      </c>
      <c r="D68" s="68" t="s">
        <v>165</v>
      </c>
      <c r="E68" s="41" t="s">
        <v>193</v>
      </c>
      <c r="F68" s="41" t="s">
        <v>255</v>
      </c>
      <c r="G68" s="41" t="s">
        <v>383</v>
      </c>
      <c r="H68" s="41" t="s">
        <v>280</v>
      </c>
      <c r="I68" s="41" t="s">
        <v>282</v>
      </c>
      <c r="J68" s="41" t="s">
        <v>281</v>
      </c>
      <c r="K68" s="41" t="s">
        <v>362</v>
      </c>
      <c r="L68" s="41"/>
      <c r="M68" s="41" t="s">
        <v>363</v>
      </c>
      <c r="N68" s="60">
        <v>331.8</v>
      </c>
      <c r="O68" s="60">
        <v>331.8</v>
      </c>
      <c r="P68" s="60">
        <v>355.7</v>
      </c>
      <c r="Q68" s="60">
        <v>473.3</v>
      </c>
      <c r="R68" s="60">
        <v>487.9</v>
      </c>
      <c r="S68" s="60">
        <v>497.6</v>
      </c>
      <c r="T68" s="60"/>
    </row>
    <row r="69" spans="1:20" s="24" customFormat="1" ht="40.5" customHeight="1">
      <c r="A69" s="63"/>
      <c r="B69" s="65"/>
      <c r="C69" s="67"/>
      <c r="D69" s="69"/>
      <c r="E69" s="41"/>
      <c r="F69" s="41"/>
      <c r="G69" s="41"/>
      <c r="H69" s="41"/>
      <c r="I69" s="41"/>
      <c r="J69" s="41"/>
      <c r="K69" s="41" t="s">
        <v>395</v>
      </c>
      <c r="L69" s="41"/>
      <c r="M69" s="41"/>
      <c r="N69" s="61"/>
      <c r="O69" s="61"/>
      <c r="P69" s="61"/>
      <c r="Q69" s="61"/>
      <c r="R69" s="61"/>
      <c r="S69" s="61"/>
      <c r="T69" s="61"/>
    </row>
    <row r="70" spans="1:20" s="24" customFormat="1" ht="53.25" customHeight="1">
      <c r="A70" s="39" t="s">
        <v>21</v>
      </c>
      <c r="B70" s="31" t="s">
        <v>9</v>
      </c>
      <c r="C70" s="40" t="s">
        <v>27</v>
      </c>
      <c r="D70" s="41"/>
      <c r="E70" s="41"/>
      <c r="F70" s="41"/>
      <c r="G70" s="41"/>
      <c r="H70" s="41"/>
      <c r="I70" s="41"/>
      <c r="J70" s="41"/>
      <c r="K70" s="41"/>
      <c r="L70" s="41"/>
      <c r="M70" s="41"/>
      <c r="N70" s="50">
        <f aca="true" t="shared" si="1" ref="N70:S70">N71+N74</f>
        <v>139.5</v>
      </c>
      <c r="O70" s="50">
        <f t="shared" si="1"/>
        <v>139.5</v>
      </c>
      <c r="P70" s="50">
        <f t="shared" si="1"/>
        <v>142.39999999999998</v>
      </c>
      <c r="Q70" s="50">
        <f t="shared" si="1"/>
        <v>154.6</v>
      </c>
      <c r="R70" s="50">
        <f t="shared" si="1"/>
        <v>155</v>
      </c>
      <c r="S70" s="50">
        <f t="shared" si="1"/>
        <v>155</v>
      </c>
      <c r="T70" s="50"/>
    </row>
    <row r="71" spans="1:20" s="24" customFormat="1" ht="39.75" customHeight="1">
      <c r="A71" s="62" t="s">
        <v>101</v>
      </c>
      <c r="B71" s="64" t="s">
        <v>142</v>
      </c>
      <c r="C71" s="70" t="s">
        <v>122</v>
      </c>
      <c r="D71" s="68" t="s">
        <v>169</v>
      </c>
      <c r="E71" s="41" t="s">
        <v>256</v>
      </c>
      <c r="F71" s="41" t="s">
        <v>258</v>
      </c>
      <c r="G71" s="41" t="s">
        <v>257</v>
      </c>
      <c r="H71" s="41" t="s">
        <v>323</v>
      </c>
      <c r="I71" s="41" t="s">
        <v>216</v>
      </c>
      <c r="J71" s="41" t="s">
        <v>324</v>
      </c>
      <c r="K71" s="41"/>
      <c r="L71" s="41"/>
      <c r="M71" s="41"/>
      <c r="N71" s="60">
        <v>0.2</v>
      </c>
      <c r="O71" s="60">
        <v>0.2</v>
      </c>
      <c r="P71" s="60">
        <v>0.2</v>
      </c>
      <c r="Q71" s="60">
        <v>0.2</v>
      </c>
      <c r="R71" s="60">
        <v>0.2</v>
      </c>
      <c r="S71" s="60">
        <v>0.2</v>
      </c>
      <c r="T71" s="60"/>
    </row>
    <row r="72" spans="1:20" s="24" customFormat="1" ht="27" customHeight="1">
      <c r="A72" s="76"/>
      <c r="B72" s="77"/>
      <c r="C72" s="78"/>
      <c r="D72" s="79"/>
      <c r="E72" s="41"/>
      <c r="F72" s="41"/>
      <c r="G72" s="41"/>
      <c r="H72" s="41" t="s">
        <v>325</v>
      </c>
      <c r="I72" s="41" t="s">
        <v>326</v>
      </c>
      <c r="J72" s="41" t="s">
        <v>281</v>
      </c>
      <c r="K72" s="41"/>
      <c r="L72" s="41"/>
      <c r="M72" s="41"/>
      <c r="N72" s="72"/>
      <c r="O72" s="72"/>
      <c r="P72" s="72"/>
      <c r="Q72" s="72"/>
      <c r="R72" s="72"/>
      <c r="S72" s="72"/>
      <c r="T72" s="72"/>
    </row>
    <row r="73" spans="1:20" s="24" customFormat="1" ht="73.5" customHeight="1">
      <c r="A73" s="63"/>
      <c r="B73" s="65"/>
      <c r="C73" s="71"/>
      <c r="D73" s="69"/>
      <c r="E73" s="41"/>
      <c r="F73" s="41"/>
      <c r="G73" s="41"/>
      <c r="H73" s="41" t="s">
        <v>327</v>
      </c>
      <c r="I73" s="41"/>
      <c r="J73" s="41" t="s">
        <v>328</v>
      </c>
      <c r="K73" s="41"/>
      <c r="L73" s="41"/>
      <c r="M73" s="41"/>
      <c r="N73" s="61"/>
      <c r="O73" s="61"/>
      <c r="P73" s="61"/>
      <c r="Q73" s="61"/>
      <c r="R73" s="61"/>
      <c r="S73" s="61"/>
      <c r="T73" s="61"/>
    </row>
    <row r="74" spans="1:20" s="24" customFormat="1" ht="48" customHeight="1">
      <c r="A74" s="62" t="s">
        <v>102</v>
      </c>
      <c r="B74" s="64" t="s">
        <v>143</v>
      </c>
      <c r="C74" s="66" t="s">
        <v>123</v>
      </c>
      <c r="D74" s="68" t="s">
        <v>170</v>
      </c>
      <c r="E74" s="41" t="s">
        <v>259</v>
      </c>
      <c r="F74" s="41" t="s">
        <v>261</v>
      </c>
      <c r="G74" s="41" t="s">
        <v>260</v>
      </c>
      <c r="H74" s="41" t="s">
        <v>323</v>
      </c>
      <c r="I74" s="41" t="s">
        <v>326</v>
      </c>
      <c r="J74" s="41" t="s">
        <v>324</v>
      </c>
      <c r="K74" s="41"/>
      <c r="L74" s="41"/>
      <c r="M74" s="41"/>
      <c r="N74" s="60">
        <v>139.3</v>
      </c>
      <c r="O74" s="60">
        <v>139.3</v>
      </c>
      <c r="P74" s="60">
        <v>142.2</v>
      </c>
      <c r="Q74" s="60">
        <v>154.4</v>
      </c>
      <c r="R74" s="60">
        <v>154.8</v>
      </c>
      <c r="S74" s="60">
        <v>154.8</v>
      </c>
      <c r="T74" s="60"/>
    </row>
    <row r="75" spans="1:20" s="24" customFormat="1" ht="33" customHeight="1">
      <c r="A75" s="63"/>
      <c r="B75" s="65"/>
      <c r="C75" s="67"/>
      <c r="D75" s="69"/>
      <c r="E75" s="41" t="s">
        <v>262</v>
      </c>
      <c r="F75" s="41"/>
      <c r="G75" s="41" t="s">
        <v>263</v>
      </c>
      <c r="H75" s="41"/>
      <c r="I75" s="41"/>
      <c r="J75" s="41"/>
      <c r="K75" s="41"/>
      <c r="L75" s="41"/>
      <c r="M75" s="41"/>
      <c r="N75" s="61"/>
      <c r="O75" s="61"/>
      <c r="P75" s="61"/>
      <c r="Q75" s="61"/>
      <c r="R75" s="61"/>
      <c r="S75" s="61"/>
      <c r="T75" s="61"/>
    </row>
    <row r="76" spans="1:20" s="24" customFormat="1" ht="108" customHeight="1">
      <c r="A76" s="39" t="s">
        <v>22</v>
      </c>
      <c r="B76" s="31" t="s">
        <v>46</v>
      </c>
      <c r="C76" s="40" t="s">
        <v>28</v>
      </c>
      <c r="D76" s="41"/>
      <c r="E76" s="41"/>
      <c r="F76" s="41"/>
      <c r="G76" s="41"/>
      <c r="H76" s="41"/>
      <c r="I76" s="41"/>
      <c r="J76" s="41"/>
      <c r="K76" s="41"/>
      <c r="L76" s="41"/>
      <c r="M76" s="41"/>
      <c r="N76" s="50">
        <f aca="true" t="shared" si="2" ref="N76:S76">N77+N79+N81+N82+N83+N84+N85+N86</f>
        <v>400.7</v>
      </c>
      <c r="O76" s="50">
        <f t="shared" si="2"/>
        <v>360.7</v>
      </c>
      <c r="P76" s="50">
        <f t="shared" si="2"/>
        <v>611.7</v>
      </c>
      <c r="Q76" s="50">
        <f t="shared" si="2"/>
        <v>798.6</v>
      </c>
      <c r="R76" s="50">
        <f t="shared" si="2"/>
        <v>1208</v>
      </c>
      <c r="S76" s="50">
        <f t="shared" si="2"/>
        <v>2051.2999999999997</v>
      </c>
      <c r="T76" s="50"/>
    </row>
    <row r="77" spans="1:20" s="24" customFormat="1" ht="33.75" customHeight="1">
      <c r="A77" s="62" t="s">
        <v>103</v>
      </c>
      <c r="B77" s="64" t="s">
        <v>144</v>
      </c>
      <c r="C77" s="66" t="s">
        <v>124</v>
      </c>
      <c r="D77" s="68" t="s">
        <v>171</v>
      </c>
      <c r="E77" s="41" t="s">
        <v>193</v>
      </c>
      <c r="F77" s="41"/>
      <c r="G77" s="41" t="s">
        <v>383</v>
      </c>
      <c r="H77" s="41" t="s">
        <v>280</v>
      </c>
      <c r="I77" s="41" t="s">
        <v>282</v>
      </c>
      <c r="J77" s="41" t="s">
        <v>281</v>
      </c>
      <c r="K77" s="45" t="s">
        <v>364</v>
      </c>
      <c r="L77" s="41"/>
      <c r="M77" s="41" t="s">
        <v>365</v>
      </c>
      <c r="N77" s="60"/>
      <c r="O77" s="60"/>
      <c r="P77" s="60"/>
      <c r="Q77" s="60">
        <v>350</v>
      </c>
      <c r="R77" s="60"/>
      <c r="S77" s="60"/>
      <c r="T77" s="60"/>
    </row>
    <row r="78" spans="1:20" s="24" customFormat="1" ht="46.5" customHeight="1">
      <c r="A78" s="63"/>
      <c r="B78" s="65"/>
      <c r="C78" s="67"/>
      <c r="D78" s="69"/>
      <c r="E78" s="41" t="s">
        <v>241</v>
      </c>
      <c r="F78" s="41" t="s">
        <v>264</v>
      </c>
      <c r="G78" s="41" t="s">
        <v>243</v>
      </c>
      <c r="H78" s="41" t="s">
        <v>329</v>
      </c>
      <c r="I78" s="41"/>
      <c r="J78" s="41" t="s">
        <v>330</v>
      </c>
      <c r="K78" s="45" t="s">
        <v>366</v>
      </c>
      <c r="L78" s="41"/>
      <c r="M78" s="41" t="s">
        <v>367</v>
      </c>
      <c r="N78" s="61"/>
      <c r="O78" s="61"/>
      <c r="P78" s="61"/>
      <c r="Q78" s="61"/>
      <c r="R78" s="61"/>
      <c r="S78" s="61"/>
      <c r="T78" s="61"/>
    </row>
    <row r="79" spans="1:20" s="24" customFormat="1" ht="34.5" customHeight="1">
      <c r="A79" s="62" t="s">
        <v>104</v>
      </c>
      <c r="B79" s="64" t="s">
        <v>145</v>
      </c>
      <c r="C79" s="66" t="s">
        <v>125</v>
      </c>
      <c r="D79" s="68" t="s">
        <v>168</v>
      </c>
      <c r="E79" s="41" t="s">
        <v>193</v>
      </c>
      <c r="F79" s="41" t="s">
        <v>265</v>
      </c>
      <c r="G79" s="41" t="s">
        <v>383</v>
      </c>
      <c r="H79" s="41" t="s">
        <v>280</v>
      </c>
      <c r="I79" s="41" t="s">
        <v>334</v>
      </c>
      <c r="J79" s="41" t="s">
        <v>281</v>
      </c>
      <c r="K79" s="41" t="s">
        <v>399</v>
      </c>
      <c r="L79" s="41"/>
      <c r="M79" s="41" t="s">
        <v>384</v>
      </c>
      <c r="N79" s="60">
        <v>225</v>
      </c>
      <c r="O79" s="60">
        <v>185.1</v>
      </c>
      <c r="P79" s="60">
        <v>169.1</v>
      </c>
      <c r="Q79" s="60">
        <v>215</v>
      </c>
      <c r="R79" s="60">
        <v>225.8</v>
      </c>
      <c r="S79" s="60">
        <v>237.1</v>
      </c>
      <c r="T79" s="60"/>
    </row>
    <row r="80" spans="1:20" s="24" customFormat="1" ht="21" customHeight="1">
      <c r="A80" s="63"/>
      <c r="B80" s="65"/>
      <c r="C80" s="67"/>
      <c r="D80" s="69"/>
      <c r="E80" s="41" t="s">
        <v>266</v>
      </c>
      <c r="F80" s="41" t="s">
        <v>268</v>
      </c>
      <c r="G80" s="41" t="s">
        <v>267</v>
      </c>
      <c r="H80" s="41"/>
      <c r="I80" s="41"/>
      <c r="J80" s="41"/>
      <c r="K80" s="41"/>
      <c r="L80" s="41"/>
      <c r="M80" s="41"/>
      <c r="N80" s="61"/>
      <c r="O80" s="61"/>
      <c r="P80" s="61"/>
      <c r="Q80" s="61"/>
      <c r="R80" s="61"/>
      <c r="S80" s="61"/>
      <c r="T80" s="61"/>
    </row>
    <row r="81" spans="1:20" s="24" customFormat="1" ht="51.75" customHeight="1">
      <c r="A81" s="39" t="s">
        <v>147</v>
      </c>
      <c r="B81" s="31" t="s">
        <v>146</v>
      </c>
      <c r="C81" s="46" t="s">
        <v>150</v>
      </c>
      <c r="D81" s="41" t="s">
        <v>162</v>
      </c>
      <c r="E81" s="41" t="s">
        <v>173</v>
      </c>
      <c r="F81" s="41" t="s">
        <v>270</v>
      </c>
      <c r="G81" s="41" t="s">
        <v>269</v>
      </c>
      <c r="H81" s="41" t="s">
        <v>331</v>
      </c>
      <c r="I81" s="41" t="s">
        <v>332</v>
      </c>
      <c r="J81" s="41" t="s">
        <v>278</v>
      </c>
      <c r="K81" s="41" t="s">
        <v>368</v>
      </c>
      <c r="L81" s="41"/>
      <c r="M81" s="41" t="s">
        <v>369</v>
      </c>
      <c r="N81" s="50">
        <v>155.7</v>
      </c>
      <c r="O81" s="50">
        <v>155.6</v>
      </c>
      <c r="P81" s="50">
        <v>194.8</v>
      </c>
      <c r="Q81" s="50">
        <v>213.6</v>
      </c>
      <c r="R81" s="50">
        <v>213.6</v>
      </c>
      <c r="S81" s="50">
        <v>213.6</v>
      </c>
      <c r="T81" s="50"/>
    </row>
    <row r="82" spans="1:20" s="24" customFormat="1" ht="52.5" customHeight="1">
      <c r="A82" s="39" t="s">
        <v>148</v>
      </c>
      <c r="B82" s="31" t="s">
        <v>149</v>
      </c>
      <c r="C82" s="46" t="s">
        <v>151</v>
      </c>
      <c r="D82" s="41" t="s">
        <v>162</v>
      </c>
      <c r="E82" s="41" t="s">
        <v>193</v>
      </c>
      <c r="F82" s="41" t="s">
        <v>208</v>
      </c>
      <c r="G82" s="41" t="s">
        <v>383</v>
      </c>
      <c r="H82" s="41" t="s">
        <v>331</v>
      </c>
      <c r="I82" s="41" t="s">
        <v>333</v>
      </c>
      <c r="J82" s="41" t="s">
        <v>278</v>
      </c>
      <c r="K82" s="41" t="s">
        <v>370</v>
      </c>
      <c r="L82" s="41"/>
      <c r="M82" s="41" t="s">
        <v>371</v>
      </c>
      <c r="N82" s="50"/>
      <c r="O82" s="50"/>
      <c r="P82" s="50">
        <v>183.3</v>
      </c>
      <c r="Q82" s="50">
        <v>0</v>
      </c>
      <c r="R82" s="50">
        <v>0</v>
      </c>
      <c r="S82" s="50">
        <v>0</v>
      </c>
      <c r="T82" s="50"/>
    </row>
    <row r="83" spans="1:20" s="24" customFormat="1" ht="26.25" customHeight="1">
      <c r="A83" s="39" t="s">
        <v>152</v>
      </c>
      <c r="B83" s="31" t="s">
        <v>7</v>
      </c>
      <c r="C83" s="46" t="s">
        <v>155</v>
      </c>
      <c r="D83" s="41" t="s">
        <v>162</v>
      </c>
      <c r="E83" s="41" t="s">
        <v>273</v>
      </c>
      <c r="F83" s="41" t="s">
        <v>276</v>
      </c>
      <c r="G83" s="41" t="s">
        <v>274</v>
      </c>
      <c r="H83" s="41"/>
      <c r="I83" s="41"/>
      <c r="J83" s="41"/>
      <c r="K83" s="41"/>
      <c r="L83" s="41"/>
      <c r="M83" s="41"/>
      <c r="N83" s="50">
        <v>10</v>
      </c>
      <c r="O83" s="50">
        <v>10</v>
      </c>
      <c r="P83" s="50">
        <v>0</v>
      </c>
      <c r="Q83" s="50">
        <v>0</v>
      </c>
      <c r="R83" s="50">
        <v>0</v>
      </c>
      <c r="S83" s="50">
        <v>0</v>
      </c>
      <c r="T83" s="50"/>
    </row>
    <row r="84" spans="1:20" s="24" customFormat="1" ht="43.5" customHeight="1">
      <c r="A84" s="39" t="s">
        <v>153</v>
      </c>
      <c r="B84" s="31" t="s">
        <v>158</v>
      </c>
      <c r="C84" s="46" t="s">
        <v>156</v>
      </c>
      <c r="D84" s="41" t="s">
        <v>162</v>
      </c>
      <c r="E84" s="41" t="s">
        <v>271</v>
      </c>
      <c r="F84" s="41" t="s">
        <v>272</v>
      </c>
      <c r="G84" s="41" t="s">
        <v>383</v>
      </c>
      <c r="H84" s="41" t="s">
        <v>280</v>
      </c>
      <c r="I84" s="41" t="s">
        <v>216</v>
      </c>
      <c r="J84" s="41" t="s">
        <v>281</v>
      </c>
      <c r="K84" s="41"/>
      <c r="L84" s="41"/>
      <c r="M84" s="41"/>
      <c r="N84" s="50">
        <v>10</v>
      </c>
      <c r="O84" s="50">
        <v>10</v>
      </c>
      <c r="P84" s="50">
        <v>10</v>
      </c>
      <c r="Q84" s="50">
        <v>20</v>
      </c>
      <c r="R84" s="50">
        <v>10</v>
      </c>
      <c r="S84" s="50">
        <v>10</v>
      </c>
      <c r="T84" s="50"/>
    </row>
    <row r="85" spans="1:20" s="24" customFormat="1" ht="21.75" customHeight="1">
      <c r="A85" s="39" t="s">
        <v>154</v>
      </c>
      <c r="B85" s="31" t="s">
        <v>159</v>
      </c>
      <c r="C85" s="46" t="s">
        <v>157</v>
      </c>
      <c r="D85" s="41" t="s">
        <v>162</v>
      </c>
      <c r="E85" s="41" t="s">
        <v>273</v>
      </c>
      <c r="F85" s="41" t="s">
        <v>275</v>
      </c>
      <c r="G85" s="41" t="s">
        <v>274</v>
      </c>
      <c r="H85" s="41"/>
      <c r="I85" s="41"/>
      <c r="J85" s="41"/>
      <c r="K85" s="41"/>
      <c r="L85" s="41"/>
      <c r="M85" s="41"/>
      <c r="N85" s="50"/>
      <c r="O85" s="50"/>
      <c r="P85" s="50"/>
      <c r="Q85" s="50"/>
      <c r="R85" s="50">
        <v>758.6</v>
      </c>
      <c r="S85" s="50">
        <v>1590.6</v>
      </c>
      <c r="T85" s="50"/>
    </row>
    <row r="86" spans="1:20" s="24" customFormat="1" ht="21.75" customHeight="1">
      <c r="A86" s="62" t="s">
        <v>404</v>
      </c>
      <c r="B86" s="64" t="s">
        <v>405</v>
      </c>
      <c r="C86" s="66" t="s">
        <v>406</v>
      </c>
      <c r="D86" s="68" t="s">
        <v>407</v>
      </c>
      <c r="E86" s="41" t="s">
        <v>271</v>
      </c>
      <c r="F86" s="41" t="s">
        <v>408</v>
      </c>
      <c r="G86" s="41" t="s">
        <v>383</v>
      </c>
      <c r="H86" s="41" t="s">
        <v>323</v>
      </c>
      <c r="I86" s="41" t="s">
        <v>326</v>
      </c>
      <c r="J86" s="41" t="s">
        <v>324</v>
      </c>
      <c r="K86" s="41"/>
      <c r="L86" s="41"/>
      <c r="M86" s="41"/>
      <c r="N86" s="60"/>
      <c r="O86" s="60"/>
      <c r="P86" s="60">
        <v>54.5</v>
      </c>
      <c r="Q86" s="60"/>
      <c r="R86" s="60"/>
      <c r="S86" s="60"/>
      <c r="T86" s="50"/>
    </row>
    <row r="87" spans="1:20" s="24" customFormat="1" ht="21.75" customHeight="1">
      <c r="A87" s="63"/>
      <c r="B87" s="65"/>
      <c r="C87" s="67"/>
      <c r="D87" s="69"/>
      <c r="E87" s="41"/>
      <c r="F87" s="41"/>
      <c r="G87" s="41"/>
      <c r="H87" s="41" t="s">
        <v>280</v>
      </c>
      <c r="I87" s="41" t="s">
        <v>282</v>
      </c>
      <c r="J87" s="41" t="s">
        <v>281</v>
      </c>
      <c r="K87" s="41"/>
      <c r="L87" s="41"/>
      <c r="M87" s="41"/>
      <c r="N87" s="61"/>
      <c r="O87" s="61"/>
      <c r="P87" s="61"/>
      <c r="Q87" s="61"/>
      <c r="R87" s="61"/>
      <c r="S87" s="61"/>
      <c r="T87" s="50"/>
    </row>
    <row r="88" spans="1:20" s="24" customFormat="1" ht="15.75" customHeight="1">
      <c r="A88" s="39"/>
      <c r="B88" s="31" t="s">
        <v>24</v>
      </c>
      <c r="C88" s="46"/>
      <c r="D88" s="41"/>
      <c r="E88" s="41"/>
      <c r="F88" s="41"/>
      <c r="G88" s="41"/>
      <c r="H88" s="41"/>
      <c r="I88" s="41"/>
      <c r="J88" s="41"/>
      <c r="K88" s="41"/>
      <c r="L88" s="41"/>
      <c r="M88" s="41"/>
      <c r="N88" s="50">
        <f aca="true" t="shared" si="3" ref="N88:S88">N76+N70+N67+N8</f>
        <v>27750.399999999998</v>
      </c>
      <c r="O88" s="50">
        <f t="shared" si="3"/>
        <v>26818.2</v>
      </c>
      <c r="P88" s="50">
        <f>P76+P70+P67+P8</f>
        <v>26406.6</v>
      </c>
      <c r="Q88" s="50">
        <f t="shared" si="3"/>
        <v>41957.3</v>
      </c>
      <c r="R88" s="50">
        <f t="shared" si="3"/>
        <v>29831.800000000003</v>
      </c>
      <c r="S88" s="50">
        <f t="shared" si="3"/>
        <v>31738</v>
      </c>
      <c r="T88" s="50"/>
    </row>
    <row r="89" ht="16.5" customHeight="1"/>
    <row r="90" ht="16.5" customHeight="1"/>
    <row r="91" ht="16.5" customHeight="1"/>
    <row r="92" spans="1:15" ht="12.75">
      <c r="A92" s="82" t="s">
        <v>4</v>
      </c>
      <c r="B92" s="82"/>
      <c r="C92" s="82"/>
      <c r="D92" s="82"/>
      <c r="E92" s="82"/>
      <c r="F92" s="82"/>
      <c r="H92" s="82" t="s">
        <v>5</v>
      </c>
      <c r="I92" s="82"/>
      <c r="J92" s="82"/>
      <c r="K92" s="82"/>
      <c r="L92" s="82"/>
      <c r="M92" s="82"/>
      <c r="N92" s="82"/>
      <c r="O92" s="82"/>
    </row>
    <row r="93" spans="1:15" ht="12.75">
      <c r="A93" s="51"/>
      <c r="B93" s="51"/>
      <c r="C93" s="51"/>
      <c r="D93" s="51"/>
      <c r="E93" s="51"/>
      <c r="F93" s="51"/>
      <c r="H93" s="51"/>
      <c r="I93" s="51"/>
      <c r="J93" s="51"/>
      <c r="K93" s="51"/>
      <c r="L93" s="51"/>
      <c r="M93" s="51"/>
      <c r="N93" s="51"/>
      <c r="O93" s="51"/>
    </row>
    <row r="94" spans="1:15" s="49" customFormat="1" ht="12.75">
      <c r="A94" s="81" t="s">
        <v>385</v>
      </c>
      <c r="B94" s="81"/>
      <c r="C94" s="81"/>
      <c r="D94" s="81"/>
      <c r="E94" s="81"/>
      <c r="F94" s="81"/>
      <c r="G94" s="48"/>
      <c r="H94" s="81"/>
      <c r="I94" s="81"/>
      <c r="J94" s="81"/>
      <c r="K94" s="81"/>
      <c r="L94" s="81"/>
      <c r="M94" s="81"/>
      <c r="N94" s="81"/>
      <c r="O94" s="81"/>
    </row>
    <row r="95" s="47" customFormat="1" ht="12.75"/>
  </sheetData>
  <mergeCells count="269">
    <mergeCell ref="R37:R41"/>
    <mergeCell ref="S37:S41"/>
    <mergeCell ref="T37:T41"/>
    <mergeCell ref="S32:S36"/>
    <mergeCell ref="T32:T36"/>
    <mergeCell ref="A37:A41"/>
    <mergeCell ref="B37:B41"/>
    <mergeCell ref="C37:C41"/>
    <mergeCell ref="D37:D41"/>
    <mergeCell ref="N37:N41"/>
    <mergeCell ref="O37:O41"/>
    <mergeCell ref="P37:P41"/>
    <mergeCell ref="Q37:Q41"/>
    <mergeCell ref="O27:O28"/>
    <mergeCell ref="P27:P28"/>
    <mergeCell ref="Q27:Q28"/>
    <mergeCell ref="R27:R28"/>
    <mergeCell ref="N27:N28"/>
    <mergeCell ref="A32:A36"/>
    <mergeCell ref="B32:B36"/>
    <mergeCell ref="C32:C36"/>
    <mergeCell ref="D32:D36"/>
    <mergeCell ref="N32:N36"/>
    <mergeCell ref="A27:A28"/>
    <mergeCell ref="B27:B28"/>
    <mergeCell ref="C27:C28"/>
    <mergeCell ref="D27:D28"/>
    <mergeCell ref="Q19:Q22"/>
    <mergeCell ref="R19:R22"/>
    <mergeCell ref="S19:S22"/>
    <mergeCell ref="T19:T22"/>
    <mergeCell ref="Q17:Q18"/>
    <mergeCell ref="R17:R18"/>
    <mergeCell ref="S17:S18"/>
    <mergeCell ref="T17:T18"/>
    <mergeCell ref="A17:A18"/>
    <mergeCell ref="B17:B18"/>
    <mergeCell ref="C17:C18"/>
    <mergeCell ref="D17:D18"/>
    <mergeCell ref="A19:A22"/>
    <mergeCell ref="B19:B22"/>
    <mergeCell ref="C19:C22"/>
    <mergeCell ref="D19:D22"/>
    <mergeCell ref="A68:A69"/>
    <mergeCell ref="B68:B69"/>
    <mergeCell ref="C68:C69"/>
    <mergeCell ref="D68:D69"/>
    <mergeCell ref="N68:N69"/>
    <mergeCell ref="O68:O69"/>
    <mergeCell ref="P68:P69"/>
    <mergeCell ref="Q68:Q69"/>
    <mergeCell ref="A29:A31"/>
    <mergeCell ref="B29:B31"/>
    <mergeCell ref="C29:C31"/>
    <mergeCell ref="D29:D31"/>
    <mergeCell ref="A23:A26"/>
    <mergeCell ref="B23:B26"/>
    <mergeCell ref="C23:C26"/>
    <mergeCell ref="D23:D26"/>
    <mergeCell ref="D13:D16"/>
    <mergeCell ref="N42:N43"/>
    <mergeCell ref="O42:O43"/>
    <mergeCell ref="P42:P43"/>
    <mergeCell ref="N17:N18"/>
    <mergeCell ref="O17:O18"/>
    <mergeCell ref="P17:P18"/>
    <mergeCell ref="N19:N22"/>
    <mergeCell ref="O19:O22"/>
    <mergeCell ref="P19:P22"/>
    <mergeCell ref="B9:B12"/>
    <mergeCell ref="C9:C12"/>
    <mergeCell ref="D9:D12"/>
    <mergeCell ref="A9:A12"/>
    <mergeCell ref="A94:F94"/>
    <mergeCell ref="H92:O92"/>
    <mergeCell ref="H94:O94"/>
    <mergeCell ref="T3:T5"/>
    <mergeCell ref="D3:D5"/>
    <mergeCell ref="E4:G4"/>
    <mergeCell ref="A92:F92"/>
    <mergeCell ref="H4:J4"/>
    <mergeCell ref="K4:M4"/>
    <mergeCell ref="E3:M3"/>
    <mergeCell ref="A2:T2"/>
    <mergeCell ref="N4:O4"/>
    <mergeCell ref="R4:S4"/>
    <mergeCell ref="P4:P5"/>
    <mergeCell ref="Q4:Q5"/>
    <mergeCell ref="A3:C5"/>
    <mergeCell ref="N3:S3"/>
    <mergeCell ref="A42:A43"/>
    <mergeCell ref="B42:B43"/>
    <mergeCell ref="C42:C43"/>
    <mergeCell ref="D42:D43"/>
    <mergeCell ref="A44:A47"/>
    <mergeCell ref="B44:B47"/>
    <mergeCell ref="C44:C47"/>
    <mergeCell ref="D44:D47"/>
    <mergeCell ref="A48:A50"/>
    <mergeCell ref="B48:B50"/>
    <mergeCell ref="C48:C50"/>
    <mergeCell ref="D48:D50"/>
    <mergeCell ref="A51:A56"/>
    <mergeCell ref="B51:B56"/>
    <mergeCell ref="C51:C56"/>
    <mergeCell ref="D51:D56"/>
    <mergeCell ref="A57:A60"/>
    <mergeCell ref="B57:B60"/>
    <mergeCell ref="C57:C60"/>
    <mergeCell ref="D57:D60"/>
    <mergeCell ref="D74:D75"/>
    <mergeCell ref="A77:A78"/>
    <mergeCell ref="B77:B78"/>
    <mergeCell ref="C77:C78"/>
    <mergeCell ref="D77:D78"/>
    <mergeCell ref="A74:A75"/>
    <mergeCell ref="B74:B75"/>
    <mergeCell ref="C74:C75"/>
    <mergeCell ref="A79:A80"/>
    <mergeCell ref="B79:B80"/>
    <mergeCell ref="C79:C80"/>
    <mergeCell ref="D79:D80"/>
    <mergeCell ref="D65:D66"/>
    <mergeCell ref="A61:A62"/>
    <mergeCell ref="B61:B62"/>
    <mergeCell ref="C61:C62"/>
    <mergeCell ref="D61:D62"/>
    <mergeCell ref="B65:B66"/>
    <mergeCell ref="C65:C66"/>
    <mergeCell ref="A65:A66"/>
    <mergeCell ref="A63:A64"/>
    <mergeCell ref="B63:B64"/>
    <mergeCell ref="A71:A73"/>
    <mergeCell ref="B71:B73"/>
    <mergeCell ref="C71:C73"/>
    <mergeCell ref="D71:D73"/>
    <mergeCell ref="N9:N12"/>
    <mergeCell ref="O9:O12"/>
    <mergeCell ref="P9:P12"/>
    <mergeCell ref="Q9:Q12"/>
    <mergeCell ref="R9:R12"/>
    <mergeCell ref="S9:S12"/>
    <mergeCell ref="T9:T12"/>
    <mergeCell ref="A13:A16"/>
    <mergeCell ref="B13:B16"/>
    <mergeCell ref="C13:C16"/>
    <mergeCell ref="N13:N16"/>
    <mergeCell ref="O13:O16"/>
    <mergeCell ref="P13:P16"/>
    <mergeCell ref="Q13:Q16"/>
    <mergeCell ref="R13:R16"/>
    <mergeCell ref="S13:S16"/>
    <mergeCell ref="T13:T16"/>
    <mergeCell ref="R29:R31"/>
    <mergeCell ref="S29:S31"/>
    <mergeCell ref="T29:T31"/>
    <mergeCell ref="S27:S28"/>
    <mergeCell ref="T27:T28"/>
    <mergeCell ref="N23:N26"/>
    <mergeCell ref="O23:O26"/>
    <mergeCell ref="P23:P26"/>
    <mergeCell ref="Q23:Q26"/>
    <mergeCell ref="N29:N31"/>
    <mergeCell ref="O29:O31"/>
    <mergeCell ref="P29:P31"/>
    <mergeCell ref="Q29:Q31"/>
    <mergeCell ref="O32:O36"/>
    <mergeCell ref="P32:P36"/>
    <mergeCell ref="Q32:Q36"/>
    <mergeCell ref="R68:R69"/>
    <mergeCell ref="R48:R50"/>
    <mergeCell ref="Q57:Q60"/>
    <mergeCell ref="Q51:Q56"/>
    <mergeCell ref="R61:R62"/>
    <mergeCell ref="R63:R64"/>
    <mergeCell ref="R32:R36"/>
    <mergeCell ref="S68:S69"/>
    <mergeCell ref="T68:T69"/>
    <mergeCell ref="Q42:Q43"/>
    <mergeCell ref="R42:R43"/>
    <mergeCell ref="S42:S43"/>
    <mergeCell ref="T42:T43"/>
    <mergeCell ref="S51:S56"/>
    <mergeCell ref="R44:R47"/>
    <mergeCell ref="S44:S47"/>
    <mergeCell ref="T44:T47"/>
    <mergeCell ref="N44:N47"/>
    <mergeCell ref="O44:O47"/>
    <mergeCell ref="P44:P47"/>
    <mergeCell ref="Q44:Q47"/>
    <mergeCell ref="N48:N50"/>
    <mergeCell ref="O48:O50"/>
    <mergeCell ref="P48:P50"/>
    <mergeCell ref="Q48:Q50"/>
    <mergeCell ref="S48:S50"/>
    <mergeCell ref="T48:T50"/>
    <mergeCell ref="R57:R60"/>
    <mergeCell ref="S57:S60"/>
    <mergeCell ref="T57:T60"/>
    <mergeCell ref="T51:T56"/>
    <mergeCell ref="N51:N56"/>
    <mergeCell ref="O51:O56"/>
    <mergeCell ref="P51:P56"/>
    <mergeCell ref="N57:N60"/>
    <mergeCell ref="O57:O60"/>
    <mergeCell ref="P57:P60"/>
    <mergeCell ref="N61:N62"/>
    <mergeCell ref="O61:O62"/>
    <mergeCell ref="P61:P62"/>
    <mergeCell ref="Q61:Q62"/>
    <mergeCell ref="S61:S62"/>
    <mergeCell ref="T61:T62"/>
    <mergeCell ref="R51:R56"/>
    <mergeCell ref="N65:N66"/>
    <mergeCell ref="O65:O66"/>
    <mergeCell ref="P65:P66"/>
    <mergeCell ref="Q65:Q66"/>
    <mergeCell ref="R65:R66"/>
    <mergeCell ref="S65:S66"/>
    <mergeCell ref="T65:T66"/>
    <mergeCell ref="N71:N73"/>
    <mergeCell ref="O71:O73"/>
    <mergeCell ref="P71:P73"/>
    <mergeCell ref="Q71:Q73"/>
    <mergeCell ref="R71:R73"/>
    <mergeCell ref="S71:S73"/>
    <mergeCell ref="T71:T73"/>
    <mergeCell ref="P74:P75"/>
    <mergeCell ref="Q74:Q75"/>
    <mergeCell ref="N77:N78"/>
    <mergeCell ref="O77:O78"/>
    <mergeCell ref="P77:P78"/>
    <mergeCell ref="Q77:Q78"/>
    <mergeCell ref="T79:T80"/>
    <mergeCell ref="R23:R26"/>
    <mergeCell ref="S23:S26"/>
    <mergeCell ref="T23:T26"/>
    <mergeCell ref="R74:R75"/>
    <mergeCell ref="S74:S75"/>
    <mergeCell ref="T74:T75"/>
    <mergeCell ref="R77:R78"/>
    <mergeCell ref="S77:S78"/>
    <mergeCell ref="T77:T78"/>
    <mergeCell ref="C63:C64"/>
    <mergeCell ref="D63:D64"/>
    <mergeCell ref="R79:R80"/>
    <mergeCell ref="S79:S80"/>
    <mergeCell ref="N79:N80"/>
    <mergeCell ref="O79:O80"/>
    <mergeCell ref="P79:P80"/>
    <mergeCell ref="Q79:Q80"/>
    <mergeCell ref="N74:N75"/>
    <mergeCell ref="O74:O75"/>
    <mergeCell ref="S63:S64"/>
    <mergeCell ref="T63:T64"/>
    <mergeCell ref="N63:N64"/>
    <mergeCell ref="O63:O64"/>
    <mergeCell ref="P63:P64"/>
    <mergeCell ref="Q63:Q64"/>
    <mergeCell ref="A86:A87"/>
    <mergeCell ref="B86:B87"/>
    <mergeCell ref="C86:C87"/>
    <mergeCell ref="D86:D87"/>
    <mergeCell ref="R86:R87"/>
    <mergeCell ref="S86:S87"/>
    <mergeCell ref="N86:N87"/>
    <mergeCell ref="O86:O87"/>
    <mergeCell ref="P86:P87"/>
    <mergeCell ref="Q86:Q87"/>
  </mergeCells>
  <printOptions/>
  <pageMargins left="0.3937007874015748" right="0.31496062992125984" top="0.7874015748031497" bottom="0.31496062992125984" header="0.1968503937007874" footer="0.1968503937007874"/>
  <pageSetup fitToHeight="6" fitToWidth="1" horizontalDpi="600" verticalDpi="600" orientation="landscape" paperSize="9" scale="6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2014-03-19T10:21:25Z</cp:lastPrinted>
  <dcterms:created xsi:type="dcterms:W3CDTF">2007-10-10T06:16:17Z</dcterms:created>
  <dcterms:modified xsi:type="dcterms:W3CDTF">2014-03-21T11:45:13Z</dcterms:modified>
  <cp:category/>
  <cp:version/>
  <cp:contentType/>
  <cp:contentStatus/>
</cp:coreProperties>
</file>